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argas\Desktop\2022\PRESUPUESTO\INFORMES PARA DIRECCION ADMINISTRATIVA\INFORMES EJECUCION PRESUPUESTAL\JUNIO 2022\"/>
    </mc:Choice>
  </mc:AlternateContent>
  <bookViews>
    <workbookView xWindow="0" yWindow="0" windowWidth="28800" windowHeight="12990" activeTab="1"/>
  </bookViews>
  <sheets>
    <sheet name="DECRETO" sheetId="1" r:id="rId1"/>
    <sheet name="DESAGREGADO" sheetId="2" r:id="rId2"/>
    <sheet name="GERENCIAL" sheetId="3" r:id="rId3"/>
  </sheets>
  <calcPr calcId="162913"/>
</workbook>
</file>

<file path=xl/calcChain.xml><?xml version="1.0" encoding="utf-8"?>
<calcChain xmlns="http://schemas.openxmlformats.org/spreadsheetml/2006/main">
  <c r="AD18" i="2" l="1"/>
  <c r="AC18" i="2"/>
</calcChain>
</file>

<file path=xl/sharedStrings.xml><?xml version="1.0" encoding="utf-8"?>
<sst xmlns="http://schemas.openxmlformats.org/spreadsheetml/2006/main" count="837" uniqueCount="119">
  <si>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</si>
  <si>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</si>
  <si>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</si>
  <si>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</si>
  <si>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</si>
  <si>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</si>
  <si>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</si>
  <si>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</si>
  <si>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</si>
  <si>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</si>
  <si>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</si>
  <si>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</si>
  <si>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</si>
  <si>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</si>
  <si>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</si>
  <si>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</si>
  <si>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</si>
  <si>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</si>
  <si>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</si>
  <si>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</si>
  <si>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</si>
  <si>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</si>
  <si>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</si>
  <si>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</si>
  <si>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</si>
  <si>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</si>
  <si>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</si>
  <si>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</si>
  <si>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</si>
  <si>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</si>
  <si>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</si>
  <si>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</si>
  <si>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</si>
  <si>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25-01-05</t>
  </si>
  <si>
    <t>MINISTERIO PÚBLICO - INSTITUTO DE ESTUDIOS DEL MINISTERIO PÚBLICO</t>
  </si>
  <si>
    <t>A-02</t>
  </si>
  <si>
    <t>A</t>
  </si>
  <si>
    <t>02</t>
  </si>
  <si>
    <t>Nación</t>
  </si>
  <si>
    <t>16</t>
  </si>
  <si>
    <t>SSF</t>
  </si>
  <si>
    <t>ADQUISICIÓN DE BIENES  Y SERVICIOS</t>
  </si>
  <si>
    <t>A-08-04-01</t>
  </si>
  <si>
    <t>08</t>
  </si>
  <si>
    <t>04</t>
  </si>
  <si>
    <t>01</t>
  </si>
  <si>
    <t>CUOTA DE FISCALIZACIÓN Y AUDITAJE</t>
  </si>
  <si>
    <t>C-2502-1000-3</t>
  </si>
  <si>
    <t>C</t>
  </si>
  <si>
    <t>2502</t>
  </si>
  <si>
    <t>1000</t>
  </si>
  <si>
    <t>3</t>
  </si>
  <si>
    <t>FORTALECIMIENTO DE LOS SERVICIOS DE FORMACION Y CAPACITACION, INVESTIGACION, CERTIFICACION DE COMPETENCIAS LABORALES E INNOVACION DEL IEMP A NIVEL  NACIONAL</t>
  </si>
  <si>
    <t>C-2599-1000-1</t>
  </si>
  <si>
    <t>2599</t>
  </si>
  <si>
    <t>1</t>
  </si>
  <si>
    <t>MEJORAMIENTO INSTITUCIONAL PARA LA FORMULACIÓN, IMPLEMENTACIÓN Y SEGUIMIENTO DEL PLAN DECENAL DEL MINISTERIO PUBLICO NACIONAL</t>
  </si>
  <si>
    <t>C-2599-1000-2</t>
  </si>
  <si>
    <t>2</t>
  </si>
  <si>
    <t>CONSOLIDACION DEL PROCESO DE TRANSFORMACION DIGITAL  DEL INSTITUTO DE ESTUDIOS DEL MINISTERIO PUBLICO A NIVEL  NACIONAL</t>
  </si>
  <si>
    <t>ADQUISICIÓN DE BIENES Y SERVICIOS - SERVICIOS DE INFORMACIÓN ACTUALIZADOS - CONSOLIDACION DEL PROCESO DE TRANSFORMACION DIGITAL DEL INSTITUTO DE ESTUDIOS DEL MINISTERIO PUBLICO A NIVEL NACIONAL</t>
  </si>
  <si>
    <t>2599062</t>
  </si>
  <si>
    <t>0</t>
  </si>
  <si>
    <t>C-2599-1000-2-0-2599062-02</t>
  </si>
  <si>
    <t>ADQUISICIÓN DE BIENES Y SERVICIOS - DOCUMENTOS METODOLÓGICOS - MEJORAMIENTO INSTITUCIONAL PARA LA FORMULACIÓN, IMPLEMENTACIÓN Y SEGUIMIENTO DEL PLAN DECENAL DEL MINISTERIO PÚBLICO NACIONAL</t>
  </si>
  <si>
    <t>2599055</t>
  </si>
  <si>
    <t>C-2599-1000-1-0-2599055-02</t>
  </si>
  <si>
    <t>ADQUISICIÓN DE BIENES Y SERVICIOS - SERVICIO DE EDUCACIÓN INFORMAL - FORTALECIMIENTO DE LOS SERVICIOS DE FORMACION Y CAPACITACION, INVESTIGACION, CERTIFICACION DE COMPETENCIAS LABORALES E INNOVACION DEL IEMP A NIVEL NACIONAL</t>
  </si>
  <si>
    <t>2502014</t>
  </si>
  <si>
    <t>C-2502-1000-3-0-2502014-02</t>
  </si>
  <si>
    <t>ADQUISICIÓN DE BIENES Y SERVICIOS - DOCUMENTOS DE INVESTIGACIÓN - FORTALECIMIENTO DE LOS SERVICIOS DE FORMACION Y CAPACITACION, INVESTIGACION, CERTIFICACION DE COMPETENCIAS LABORALES E INNOVACION DEL IEMP A NIVEL NACIONAL</t>
  </si>
  <si>
    <t>2502006</t>
  </si>
  <si>
    <t>C-2502-1000-3-0-2502006-02</t>
  </si>
  <si>
    <t>OTROS SERVICIOS</t>
  </si>
  <si>
    <t>007</t>
  </si>
  <si>
    <t>009</t>
  </si>
  <si>
    <t>A-02-02-02-009-007</t>
  </si>
  <si>
    <t>SERVICIOS DE MANTENIMIENTO, REPARACIÓN E INSTALACIÓN (EXCEPTO SERVICIOS DE CONSTRUCCIÓN)</t>
  </si>
  <si>
    <t>008</t>
  </si>
  <si>
    <t>A-02-02-02-008-007</t>
  </si>
  <si>
    <t>SERVICIOS DE SOPORTE</t>
  </si>
  <si>
    <t>005</t>
  </si>
  <si>
    <t>A-02-02-02-008-005</t>
  </si>
  <si>
    <t>OTROS SERVICIOS PROFESIONALES, CIENTÍFICOS Y TÉCNICOS</t>
  </si>
  <si>
    <t>003</t>
  </si>
  <si>
    <t>A-02-02-02-008-003</t>
  </si>
  <si>
    <t>SERVICIOS INMOBILIARIOS</t>
  </si>
  <si>
    <t>002</t>
  </si>
  <si>
    <t>A-02-02-02-007-002</t>
  </si>
  <si>
    <t>SERVICIOS FINANCIEROS Y SERVICIOS CONEXOS</t>
  </si>
  <si>
    <t>001</t>
  </si>
  <si>
    <t>A-02-02-02-007-001</t>
  </si>
  <si>
    <t>SERVICIOS DE TRANSPORTE DE CARGA</t>
  </si>
  <si>
    <t>006</t>
  </si>
  <si>
    <t>A-02-02-02-006-005</t>
  </si>
  <si>
    <t>ALOJAMIENTO; SERVICIOS DE SUMINISTROS DE COMIDAS Y BEBIDAS</t>
  </si>
  <si>
    <t>A-02-02-02-006-003</t>
  </si>
  <si>
    <t>EQUIPO Y APARATOS DE RADIO, TELEVISIÓN Y COMUNICACIONES</t>
  </si>
  <si>
    <t>004</t>
  </si>
  <si>
    <t>A-02-02-01-004-007</t>
  </si>
  <si>
    <t>PASTA O PULPA, PAPEL Y PRODUCTOS DE PAPEL; IMPRESOS Y ARTÍCULOS RELACIONADOS</t>
  </si>
  <si>
    <t>A-02-02-01-003-002</t>
  </si>
  <si>
    <t>BEBIDAS</t>
  </si>
  <si>
    <t>A-02-02-01-002-004</t>
  </si>
  <si>
    <t>PRODUCTOS DE MOLINERÍA, ALMIDONES Y PRODUCTOS DERIVADOS DEL ALMIDÓN; OTROS PRODUCTOS ALIMENTICIOS</t>
  </si>
  <si>
    <t>A-02-02-01-002-003</t>
  </si>
  <si>
    <t>TOTAL PRESUPUESTO</t>
  </si>
  <si>
    <t>INVERSION</t>
  </si>
  <si>
    <t>SUB TOTAL TI PO GASTO</t>
  </si>
  <si>
    <t>DEUDA</t>
  </si>
  <si>
    <t>B</t>
  </si>
  <si>
    <t>FUNCIONAMIENTO</t>
  </si>
  <si>
    <t>FORTALECIMIENTO DE LA GESTIÓN Y DIRECCIÓN DEL SECTOR ORGANISMOS DE CONTROL</t>
  </si>
  <si>
    <t>C-2599</t>
  </si>
  <si>
    <t>PROMOCIÓN, PROTECCIÓN Y DEFENSA DE LOS DERECHOS HUMANOS Y EL DERECHO INTERNACIONAL HUMANITARIO</t>
  </si>
  <si>
    <t>C-2502</t>
  </si>
  <si>
    <t>GASTOS POR TRIBUTOS, MULTAS, SANCIONES E INTERESES DE MORA</t>
  </si>
  <si>
    <t>A-08</t>
  </si>
  <si>
    <t xml:space="preserve">FUNCIONAMIENTO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</si>
</sst>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\ #,##0.00;\-&quot;$&quot;\ #,##0.00"/>
    <numFmt numFmtId="164" formatCode="[$-1240A]&quot;$&quot;\ #,##0.00;\-&quot;$&quot;\ #,##0.00"/>
    <numFmt numFmtId="165" formatCode="[$-1240A]&quot;$&quot;#,##0.00;\(&quot;$&quot;#,##0.00\)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7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workbookViewId="0">
      <selection activeCell="F7" sqref="F7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3.7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/>
      <c r="G5" s="4"/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592503000</v>
      </c>
      <c r="R5" s="7">
        <v>0</v>
      </c>
      <c r="S5" s="7">
        <v>0</v>
      </c>
      <c r="T5" s="7">
        <v>592503000</v>
      </c>
      <c r="U5" s="7">
        <v>0</v>
      </c>
      <c r="V5" s="7">
        <v>256170600</v>
      </c>
      <c r="W5" s="7">
        <v>336332400</v>
      </c>
      <c r="X5" s="7">
        <v>254876670</v>
      </c>
      <c r="Y5" s="7">
        <v>93236990</v>
      </c>
      <c r="Z5" s="7">
        <v>93236990</v>
      </c>
      <c r="AA5" s="7">
        <v>93236990</v>
      </c>
    </row>
    <row r="6" spans="1:27" ht="33.7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43</v>
      </c>
      <c r="F6" s="4" t="s">
        <v>44</v>
      </c>
      <c r="G6" s="4" t="s">
        <v>45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46</v>
      </c>
      <c r="Q6" s="7">
        <v>7000000</v>
      </c>
      <c r="R6" s="7">
        <v>0</v>
      </c>
      <c r="S6" s="7">
        <v>0</v>
      </c>
      <c r="T6" s="7">
        <v>7000000</v>
      </c>
      <c r="U6" s="7">
        <v>0</v>
      </c>
      <c r="V6" s="7">
        <v>0</v>
      </c>
      <c r="W6" s="7">
        <v>7000000</v>
      </c>
      <c r="X6" s="7">
        <v>0</v>
      </c>
      <c r="Y6" s="7">
        <v>0</v>
      </c>
      <c r="Z6" s="7">
        <v>0</v>
      </c>
      <c r="AA6" s="7">
        <v>0</v>
      </c>
    </row>
    <row r="7" spans="1:27" ht="78.75" x14ac:dyDescent="0.25">
      <c r="A7" s="4" t="s">
        <v>33</v>
      </c>
      <c r="B7" s="5" t="s">
        <v>34</v>
      </c>
      <c r="C7" s="6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52</v>
      </c>
      <c r="Q7" s="7">
        <v>600000000</v>
      </c>
      <c r="R7" s="7">
        <v>0</v>
      </c>
      <c r="S7" s="7">
        <v>0</v>
      </c>
      <c r="T7" s="7">
        <v>600000000</v>
      </c>
      <c r="U7" s="7">
        <v>0</v>
      </c>
      <c r="V7" s="7">
        <v>168711556</v>
      </c>
      <c r="W7" s="7">
        <v>431288444</v>
      </c>
      <c r="X7" s="7">
        <v>168711556</v>
      </c>
      <c r="Y7" s="7">
        <v>50993251</v>
      </c>
      <c r="Z7" s="7">
        <v>50993251</v>
      </c>
      <c r="AA7" s="7">
        <v>50993251</v>
      </c>
    </row>
    <row r="8" spans="1:27" ht="67.5" x14ac:dyDescent="0.25">
      <c r="A8" s="4" t="s">
        <v>33</v>
      </c>
      <c r="B8" s="5" t="s">
        <v>34</v>
      </c>
      <c r="C8" s="6" t="s">
        <v>53</v>
      </c>
      <c r="D8" s="4" t="s">
        <v>48</v>
      </c>
      <c r="E8" s="4" t="s">
        <v>54</v>
      </c>
      <c r="F8" s="4" t="s">
        <v>50</v>
      </c>
      <c r="G8" s="4" t="s">
        <v>55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38</v>
      </c>
      <c r="N8" s="4" t="s">
        <v>39</v>
      </c>
      <c r="O8" s="4" t="s">
        <v>40</v>
      </c>
      <c r="P8" s="5" t="s">
        <v>56</v>
      </c>
      <c r="Q8" s="7">
        <v>200000000</v>
      </c>
      <c r="R8" s="7">
        <v>0</v>
      </c>
      <c r="S8" s="7">
        <v>0</v>
      </c>
      <c r="T8" s="7">
        <v>200000000</v>
      </c>
      <c r="U8" s="7">
        <v>0</v>
      </c>
      <c r="V8" s="7">
        <v>139966667</v>
      </c>
      <c r="W8" s="7">
        <v>60033333</v>
      </c>
      <c r="X8" s="7">
        <v>120000000</v>
      </c>
      <c r="Y8" s="7">
        <v>41333333</v>
      </c>
      <c r="Z8" s="7">
        <v>41333333</v>
      </c>
      <c r="AA8" s="7">
        <v>41333333</v>
      </c>
    </row>
    <row r="9" spans="1:27" ht="56.25" x14ac:dyDescent="0.25">
      <c r="A9" s="4" t="s">
        <v>33</v>
      </c>
      <c r="B9" s="5" t="s">
        <v>34</v>
      </c>
      <c r="C9" s="6" t="s">
        <v>57</v>
      </c>
      <c r="D9" s="4" t="s">
        <v>48</v>
      </c>
      <c r="E9" s="4" t="s">
        <v>54</v>
      </c>
      <c r="F9" s="4" t="s">
        <v>50</v>
      </c>
      <c r="G9" s="4" t="s">
        <v>58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59</v>
      </c>
      <c r="Q9" s="7">
        <v>200000000</v>
      </c>
      <c r="R9" s="7">
        <v>0</v>
      </c>
      <c r="S9" s="7">
        <v>0</v>
      </c>
      <c r="T9" s="7">
        <v>200000000</v>
      </c>
      <c r="U9" s="7">
        <v>0</v>
      </c>
      <c r="V9" s="7">
        <v>145750000</v>
      </c>
      <c r="W9" s="7">
        <v>54250000</v>
      </c>
      <c r="X9" s="7">
        <v>145750000</v>
      </c>
      <c r="Y9" s="7">
        <v>55883333</v>
      </c>
      <c r="Z9" s="7">
        <v>55883333</v>
      </c>
      <c r="AA9" s="7">
        <v>55883333</v>
      </c>
    </row>
    <row r="10" spans="1:27" x14ac:dyDescent="0.25">
      <c r="A10" s="4" t="s">
        <v>1</v>
      </c>
      <c r="B10" s="5" t="s">
        <v>1</v>
      </c>
      <c r="C10" s="6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5" t="s">
        <v>1</v>
      </c>
      <c r="Q10" s="7">
        <v>1599503000</v>
      </c>
      <c r="R10" s="7">
        <v>0</v>
      </c>
      <c r="S10" s="7">
        <v>0</v>
      </c>
      <c r="T10" s="7">
        <v>1599503000</v>
      </c>
      <c r="U10" s="7">
        <v>0</v>
      </c>
      <c r="V10" s="7">
        <v>710598823</v>
      </c>
      <c r="W10" s="7">
        <v>888904177</v>
      </c>
      <c r="X10" s="7">
        <v>689338226</v>
      </c>
      <c r="Y10" s="7">
        <v>241446907</v>
      </c>
      <c r="Z10" s="7">
        <v>241446907</v>
      </c>
      <c r="AA10" s="7">
        <v>241446907</v>
      </c>
    </row>
    <row r="11" spans="1:27" x14ac:dyDescent="0.25">
      <c r="A11" s="4" t="s">
        <v>1</v>
      </c>
      <c r="B11" s="8" t="s">
        <v>1</v>
      </c>
      <c r="C11" s="6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  <c r="O11" s="4" t="s">
        <v>1</v>
      </c>
      <c r="P11" s="5" t="s">
        <v>1</v>
      </c>
      <c r="Q11" s="9" t="s">
        <v>1</v>
      </c>
      <c r="R11" s="9" t="s">
        <v>1</v>
      </c>
      <c r="S11" s="9" t="s">
        <v>1</v>
      </c>
      <c r="T11" s="9" t="s">
        <v>1</v>
      </c>
      <c r="U11" s="9" t="s">
        <v>1</v>
      </c>
      <c r="V11" s="9" t="s">
        <v>1</v>
      </c>
      <c r="W11" s="9" t="s">
        <v>1</v>
      </c>
      <c r="X11" s="9" t="s">
        <v>1</v>
      </c>
      <c r="Y11" s="9" t="s">
        <v>1</v>
      </c>
      <c r="Z11" s="9" t="s">
        <v>1</v>
      </c>
      <c r="AA11" s="9" t="s">
        <v>1</v>
      </c>
    </row>
    <row r="12" spans="1:27" ht="0" hidden="1" customHeight="1" x14ac:dyDescent="0.25"/>
    <row r="13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tabSelected="1" topLeftCell="P9" workbookViewId="0">
      <selection activeCell="AC18" sqref="AC18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14" customWidth="1"/>
    <col min="30" max="30" width="15.140625" bestFit="1" customWidth="1"/>
  </cols>
  <sheetData>
    <row r="1" spans="1:27" x14ac:dyDescent="0.25">
      <c r="A1" s="2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56.25" x14ac:dyDescent="0.25">
      <c r="A5" s="4" t="s">
        <v>33</v>
      </c>
      <c r="B5" s="5" t="s">
        <v>34</v>
      </c>
      <c r="C5" s="6" t="s">
        <v>105</v>
      </c>
      <c r="D5" s="4" t="s">
        <v>36</v>
      </c>
      <c r="E5" s="4" t="s">
        <v>37</v>
      </c>
      <c r="F5" s="4" t="s">
        <v>37</v>
      </c>
      <c r="G5" s="4" t="s">
        <v>45</v>
      </c>
      <c r="H5" s="4" t="s">
        <v>87</v>
      </c>
      <c r="I5" s="4" t="s">
        <v>84</v>
      </c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104</v>
      </c>
      <c r="Q5" s="7">
        <v>200000</v>
      </c>
      <c r="R5" s="7">
        <v>0</v>
      </c>
      <c r="S5" s="7">
        <v>0</v>
      </c>
      <c r="T5" s="7">
        <v>200000</v>
      </c>
      <c r="U5" s="7">
        <v>0</v>
      </c>
      <c r="V5" s="7">
        <v>0</v>
      </c>
      <c r="W5" s="7">
        <v>200000</v>
      </c>
      <c r="X5" s="7">
        <v>0</v>
      </c>
      <c r="Y5" s="7">
        <v>0</v>
      </c>
      <c r="Z5" s="7">
        <v>0</v>
      </c>
      <c r="AA5" s="7">
        <v>0</v>
      </c>
    </row>
    <row r="6" spans="1:27" ht="33.75" x14ac:dyDescent="0.25">
      <c r="A6" s="4" t="s">
        <v>33</v>
      </c>
      <c r="B6" s="5" t="s">
        <v>34</v>
      </c>
      <c r="C6" s="6" t="s">
        <v>103</v>
      </c>
      <c r="D6" s="4" t="s">
        <v>36</v>
      </c>
      <c r="E6" s="4" t="s">
        <v>37</v>
      </c>
      <c r="F6" s="4" t="s">
        <v>37</v>
      </c>
      <c r="G6" s="4" t="s">
        <v>45</v>
      </c>
      <c r="H6" s="4" t="s">
        <v>87</v>
      </c>
      <c r="I6" s="4" t="s">
        <v>98</v>
      </c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102</v>
      </c>
      <c r="Q6" s="7">
        <v>200000</v>
      </c>
      <c r="R6" s="7">
        <v>0</v>
      </c>
      <c r="S6" s="7">
        <v>0</v>
      </c>
      <c r="T6" s="7">
        <v>200000</v>
      </c>
      <c r="U6" s="7">
        <v>0</v>
      </c>
      <c r="V6" s="7">
        <v>0</v>
      </c>
      <c r="W6" s="7">
        <v>200000</v>
      </c>
      <c r="X6" s="7">
        <v>0</v>
      </c>
      <c r="Y6" s="7">
        <v>0</v>
      </c>
      <c r="Z6" s="7">
        <v>0</v>
      </c>
      <c r="AA6" s="7">
        <v>0</v>
      </c>
    </row>
    <row r="7" spans="1:27" ht="33.75" x14ac:dyDescent="0.25">
      <c r="A7" s="4" t="s">
        <v>33</v>
      </c>
      <c r="B7" s="5" t="s">
        <v>34</v>
      </c>
      <c r="C7" s="6" t="s">
        <v>101</v>
      </c>
      <c r="D7" s="4" t="s">
        <v>36</v>
      </c>
      <c r="E7" s="4" t="s">
        <v>37</v>
      </c>
      <c r="F7" s="4" t="s">
        <v>37</v>
      </c>
      <c r="G7" s="4" t="s">
        <v>45</v>
      </c>
      <c r="H7" s="4" t="s">
        <v>84</v>
      </c>
      <c r="I7" s="4" t="s">
        <v>87</v>
      </c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100</v>
      </c>
      <c r="Q7" s="7">
        <v>41200000</v>
      </c>
      <c r="R7" s="7">
        <v>0</v>
      </c>
      <c r="S7" s="7">
        <v>0</v>
      </c>
      <c r="T7" s="7">
        <v>41200000</v>
      </c>
      <c r="U7" s="7">
        <v>0</v>
      </c>
      <c r="V7" s="7">
        <v>21199680</v>
      </c>
      <c r="W7" s="7">
        <v>20000320</v>
      </c>
      <c r="X7" s="7">
        <v>21199680</v>
      </c>
      <c r="Y7" s="7">
        <v>360000</v>
      </c>
      <c r="Z7" s="7">
        <v>360000</v>
      </c>
      <c r="AA7" s="7">
        <v>360000</v>
      </c>
    </row>
    <row r="8" spans="1:27" ht="33.75" x14ac:dyDescent="0.25">
      <c r="A8" s="4" t="s">
        <v>33</v>
      </c>
      <c r="B8" s="5" t="s">
        <v>34</v>
      </c>
      <c r="C8" s="6" t="s">
        <v>99</v>
      </c>
      <c r="D8" s="4" t="s">
        <v>36</v>
      </c>
      <c r="E8" s="4" t="s">
        <v>37</v>
      </c>
      <c r="F8" s="4" t="s">
        <v>37</v>
      </c>
      <c r="G8" s="4" t="s">
        <v>45</v>
      </c>
      <c r="H8" s="4" t="s">
        <v>98</v>
      </c>
      <c r="I8" s="4" t="s">
        <v>74</v>
      </c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97</v>
      </c>
      <c r="Q8" s="7">
        <v>38600000</v>
      </c>
      <c r="R8" s="7">
        <v>0</v>
      </c>
      <c r="S8" s="7">
        <v>0</v>
      </c>
      <c r="T8" s="7">
        <v>38600000</v>
      </c>
      <c r="U8" s="7">
        <v>0</v>
      </c>
      <c r="V8" s="7">
        <v>0</v>
      </c>
      <c r="W8" s="7">
        <v>38600000</v>
      </c>
      <c r="X8" s="7">
        <v>0</v>
      </c>
      <c r="Y8" s="7">
        <v>0</v>
      </c>
      <c r="Z8" s="7">
        <v>0</v>
      </c>
      <c r="AA8" s="7">
        <v>0</v>
      </c>
    </row>
    <row r="9" spans="1:27" ht="33.75" x14ac:dyDescent="0.25">
      <c r="A9" s="4" t="s">
        <v>33</v>
      </c>
      <c r="B9" s="5" t="s">
        <v>34</v>
      </c>
      <c r="C9" s="6" t="s">
        <v>96</v>
      </c>
      <c r="D9" s="4" t="s">
        <v>36</v>
      </c>
      <c r="E9" s="4" t="s">
        <v>37</v>
      </c>
      <c r="F9" s="4" t="s">
        <v>37</v>
      </c>
      <c r="G9" s="4" t="s">
        <v>37</v>
      </c>
      <c r="H9" s="4" t="s">
        <v>93</v>
      </c>
      <c r="I9" s="4" t="s">
        <v>84</v>
      </c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95</v>
      </c>
      <c r="Q9" s="7">
        <v>500000</v>
      </c>
      <c r="R9" s="7">
        <v>0</v>
      </c>
      <c r="S9" s="7">
        <v>0</v>
      </c>
      <c r="T9" s="7">
        <v>500000</v>
      </c>
      <c r="U9" s="7">
        <v>0</v>
      </c>
      <c r="V9" s="7">
        <v>0</v>
      </c>
      <c r="W9" s="7">
        <v>500000</v>
      </c>
      <c r="X9" s="7">
        <v>0</v>
      </c>
      <c r="Y9" s="7">
        <v>0</v>
      </c>
      <c r="Z9" s="7">
        <v>0</v>
      </c>
      <c r="AA9" s="7">
        <v>0</v>
      </c>
    </row>
    <row r="10" spans="1:27" ht="33.75" x14ac:dyDescent="0.25">
      <c r="A10" s="4" t="s">
        <v>33</v>
      </c>
      <c r="B10" s="5" t="s">
        <v>34</v>
      </c>
      <c r="C10" s="6" t="s">
        <v>94</v>
      </c>
      <c r="D10" s="4" t="s">
        <v>36</v>
      </c>
      <c r="E10" s="4" t="s">
        <v>37</v>
      </c>
      <c r="F10" s="4" t="s">
        <v>37</v>
      </c>
      <c r="G10" s="4" t="s">
        <v>37</v>
      </c>
      <c r="H10" s="4" t="s">
        <v>93</v>
      </c>
      <c r="I10" s="4" t="s">
        <v>81</v>
      </c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92</v>
      </c>
      <c r="Q10" s="7">
        <v>500000</v>
      </c>
      <c r="R10" s="7">
        <v>0</v>
      </c>
      <c r="S10" s="7">
        <v>0</v>
      </c>
      <c r="T10" s="7">
        <v>500000</v>
      </c>
      <c r="U10" s="7">
        <v>0</v>
      </c>
      <c r="V10" s="7">
        <v>0</v>
      </c>
      <c r="W10" s="7">
        <v>500000</v>
      </c>
      <c r="X10" s="7">
        <v>0</v>
      </c>
      <c r="Y10" s="7">
        <v>0</v>
      </c>
      <c r="Z10" s="7">
        <v>0</v>
      </c>
      <c r="AA10" s="7">
        <v>0</v>
      </c>
    </row>
    <row r="11" spans="1:27" ht="33.75" x14ac:dyDescent="0.25">
      <c r="A11" s="4" t="s">
        <v>33</v>
      </c>
      <c r="B11" s="5" t="s">
        <v>34</v>
      </c>
      <c r="C11" s="6" t="s">
        <v>91</v>
      </c>
      <c r="D11" s="4" t="s">
        <v>36</v>
      </c>
      <c r="E11" s="4" t="s">
        <v>37</v>
      </c>
      <c r="F11" s="4" t="s">
        <v>37</v>
      </c>
      <c r="G11" s="4" t="s">
        <v>37</v>
      </c>
      <c r="H11" s="4" t="s">
        <v>74</v>
      </c>
      <c r="I11" s="4" t="s">
        <v>90</v>
      </c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89</v>
      </c>
      <c r="Q11" s="7">
        <v>7000000</v>
      </c>
      <c r="R11" s="7">
        <v>0</v>
      </c>
      <c r="S11" s="7">
        <v>0</v>
      </c>
      <c r="T11" s="7">
        <v>7000000</v>
      </c>
      <c r="U11" s="7">
        <v>0</v>
      </c>
      <c r="V11" s="7">
        <v>6970920</v>
      </c>
      <c r="W11" s="7">
        <v>29080</v>
      </c>
      <c r="X11" s="7">
        <v>5676990</v>
      </c>
      <c r="Y11" s="7">
        <v>5676990</v>
      </c>
      <c r="Z11" s="7">
        <v>5676990</v>
      </c>
      <c r="AA11" s="7">
        <v>5676990</v>
      </c>
    </row>
    <row r="12" spans="1:27" ht="33.75" x14ac:dyDescent="0.25">
      <c r="A12" s="4" t="s">
        <v>33</v>
      </c>
      <c r="B12" s="5" t="s">
        <v>34</v>
      </c>
      <c r="C12" s="6" t="s">
        <v>88</v>
      </c>
      <c r="D12" s="4" t="s">
        <v>36</v>
      </c>
      <c r="E12" s="4" t="s">
        <v>37</v>
      </c>
      <c r="F12" s="4" t="s">
        <v>37</v>
      </c>
      <c r="G12" s="4" t="s">
        <v>37</v>
      </c>
      <c r="H12" s="4" t="s">
        <v>74</v>
      </c>
      <c r="I12" s="4" t="s">
        <v>87</v>
      </c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86</v>
      </c>
      <c r="Q12" s="7">
        <v>11000000</v>
      </c>
      <c r="R12" s="7">
        <v>0</v>
      </c>
      <c r="S12" s="7">
        <v>0</v>
      </c>
      <c r="T12" s="7">
        <v>11000000</v>
      </c>
      <c r="U12" s="7">
        <v>0</v>
      </c>
      <c r="V12" s="7">
        <v>0</v>
      </c>
      <c r="W12" s="7">
        <v>11000000</v>
      </c>
      <c r="X12" s="7">
        <v>0</v>
      </c>
      <c r="Y12" s="7">
        <v>0</v>
      </c>
      <c r="Z12" s="7">
        <v>0</v>
      </c>
      <c r="AA12" s="7">
        <v>0</v>
      </c>
    </row>
    <row r="13" spans="1:27" ht="33.75" x14ac:dyDescent="0.25">
      <c r="A13" s="4" t="s">
        <v>33</v>
      </c>
      <c r="B13" s="5" t="s">
        <v>34</v>
      </c>
      <c r="C13" s="6" t="s">
        <v>85</v>
      </c>
      <c r="D13" s="4" t="s">
        <v>36</v>
      </c>
      <c r="E13" s="4" t="s">
        <v>37</v>
      </c>
      <c r="F13" s="4" t="s">
        <v>37</v>
      </c>
      <c r="G13" s="4" t="s">
        <v>37</v>
      </c>
      <c r="H13" s="4" t="s">
        <v>78</v>
      </c>
      <c r="I13" s="4" t="s">
        <v>84</v>
      </c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83</v>
      </c>
      <c r="Q13" s="7">
        <v>491703000</v>
      </c>
      <c r="R13" s="7">
        <v>0</v>
      </c>
      <c r="S13" s="7">
        <v>0</v>
      </c>
      <c r="T13" s="7">
        <v>491703000</v>
      </c>
      <c r="U13" s="7">
        <v>0</v>
      </c>
      <c r="V13" s="7">
        <v>228000000</v>
      </c>
      <c r="W13" s="7">
        <v>263703000</v>
      </c>
      <c r="X13" s="7">
        <v>228000000</v>
      </c>
      <c r="Y13" s="7">
        <v>87200000</v>
      </c>
      <c r="Z13" s="7">
        <v>87200000</v>
      </c>
      <c r="AA13" s="7">
        <v>87200000</v>
      </c>
    </row>
    <row r="14" spans="1:27" ht="33.75" x14ac:dyDescent="0.25">
      <c r="A14" s="4" t="s">
        <v>33</v>
      </c>
      <c r="B14" s="5" t="s">
        <v>34</v>
      </c>
      <c r="C14" s="6" t="s">
        <v>82</v>
      </c>
      <c r="D14" s="4" t="s">
        <v>36</v>
      </c>
      <c r="E14" s="4" t="s">
        <v>37</v>
      </c>
      <c r="F14" s="4" t="s">
        <v>37</v>
      </c>
      <c r="G14" s="4" t="s">
        <v>37</v>
      </c>
      <c r="H14" s="4" t="s">
        <v>78</v>
      </c>
      <c r="I14" s="4" t="s">
        <v>81</v>
      </c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80</v>
      </c>
      <c r="Q14" s="7">
        <v>200000</v>
      </c>
      <c r="R14" s="7">
        <v>0</v>
      </c>
      <c r="S14" s="7">
        <v>0</v>
      </c>
      <c r="T14" s="7">
        <v>200000</v>
      </c>
      <c r="U14" s="7">
        <v>0</v>
      </c>
      <c r="V14" s="7">
        <v>0</v>
      </c>
      <c r="W14" s="7">
        <v>200000</v>
      </c>
      <c r="X14" s="7">
        <v>0</v>
      </c>
      <c r="Y14" s="7">
        <v>0</v>
      </c>
      <c r="Z14" s="7">
        <v>0</v>
      </c>
      <c r="AA14" s="7">
        <v>0</v>
      </c>
    </row>
    <row r="15" spans="1:27" ht="45" x14ac:dyDescent="0.25">
      <c r="A15" s="4" t="s">
        <v>33</v>
      </c>
      <c r="B15" s="5" t="s">
        <v>34</v>
      </c>
      <c r="C15" s="6" t="s">
        <v>79</v>
      </c>
      <c r="D15" s="4" t="s">
        <v>36</v>
      </c>
      <c r="E15" s="4" t="s">
        <v>37</v>
      </c>
      <c r="F15" s="4" t="s">
        <v>37</v>
      </c>
      <c r="G15" s="4" t="s">
        <v>37</v>
      </c>
      <c r="H15" s="4" t="s">
        <v>78</v>
      </c>
      <c r="I15" s="4" t="s">
        <v>74</v>
      </c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77</v>
      </c>
      <c r="Q15" s="7">
        <v>1200000</v>
      </c>
      <c r="R15" s="7">
        <v>0</v>
      </c>
      <c r="S15" s="7">
        <v>0</v>
      </c>
      <c r="T15" s="7">
        <v>1200000</v>
      </c>
      <c r="U15" s="7">
        <v>0</v>
      </c>
      <c r="V15" s="7">
        <v>0</v>
      </c>
      <c r="W15" s="7">
        <v>1200000</v>
      </c>
      <c r="X15" s="7">
        <v>0</v>
      </c>
      <c r="Y15" s="7">
        <v>0</v>
      </c>
      <c r="Z15" s="7">
        <v>0</v>
      </c>
      <c r="AA15" s="7">
        <v>0</v>
      </c>
    </row>
    <row r="16" spans="1:27" ht="33.75" x14ac:dyDescent="0.25">
      <c r="A16" s="4" t="s">
        <v>33</v>
      </c>
      <c r="B16" s="5" t="s">
        <v>34</v>
      </c>
      <c r="C16" s="6" t="s">
        <v>76</v>
      </c>
      <c r="D16" s="4" t="s">
        <v>36</v>
      </c>
      <c r="E16" s="4" t="s">
        <v>37</v>
      </c>
      <c r="F16" s="4" t="s">
        <v>37</v>
      </c>
      <c r="G16" s="4" t="s">
        <v>37</v>
      </c>
      <c r="H16" s="4" t="s">
        <v>75</v>
      </c>
      <c r="I16" s="4" t="s">
        <v>74</v>
      </c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73</v>
      </c>
      <c r="Q16" s="7">
        <v>200000</v>
      </c>
      <c r="R16" s="7">
        <v>0</v>
      </c>
      <c r="S16" s="7">
        <v>0</v>
      </c>
      <c r="T16" s="7">
        <v>200000</v>
      </c>
      <c r="U16" s="7">
        <v>0</v>
      </c>
      <c r="V16" s="7">
        <v>0</v>
      </c>
      <c r="W16" s="7">
        <v>200000</v>
      </c>
      <c r="X16" s="7">
        <v>0</v>
      </c>
      <c r="Y16" s="7">
        <v>0</v>
      </c>
      <c r="Z16" s="7">
        <v>0</v>
      </c>
      <c r="AA16" s="7">
        <v>0</v>
      </c>
    </row>
    <row r="17" spans="1:30" ht="112.5" x14ac:dyDescent="0.25">
      <c r="A17" s="4" t="s">
        <v>33</v>
      </c>
      <c r="B17" s="5" t="s">
        <v>34</v>
      </c>
      <c r="C17" s="6" t="s">
        <v>72</v>
      </c>
      <c r="D17" s="4" t="s">
        <v>48</v>
      </c>
      <c r="E17" s="4" t="s">
        <v>49</v>
      </c>
      <c r="F17" s="4" t="s">
        <v>50</v>
      </c>
      <c r="G17" s="4" t="s">
        <v>51</v>
      </c>
      <c r="H17" s="4" t="s">
        <v>62</v>
      </c>
      <c r="I17" s="4" t="s">
        <v>71</v>
      </c>
      <c r="J17" s="4" t="s">
        <v>37</v>
      </c>
      <c r="K17" s="4"/>
      <c r="L17" s="4"/>
      <c r="M17" s="4" t="s">
        <v>38</v>
      </c>
      <c r="N17" s="4" t="s">
        <v>39</v>
      </c>
      <c r="O17" s="4" t="s">
        <v>40</v>
      </c>
      <c r="P17" s="5" t="s">
        <v>70</v>
      </c>
      <c r="Q17" s="7">
        <v>210000000</v>
      </c>
      <c r="R17" s="7">
        <v>0</v>
      </c>
      <c r="S17" s="7">
        <v>0</v>
      </c>
      <c r="T17" s="7">
        <v>210000000</v>
      </c>
      <c r="U17" s="7">
        <v>0</v>
      </c>
      <c r="V17" s="7">
        <v>79431556</v>
      </c>
      <c r="W17" s="7">
        <v>130568444</v>
      </c>
      <c r="X17" s="7">
        <v>79431556</v>
      </c>
      <c r="Y17" s="7">
        <v>35993251</v>
      </c>
      <c r="Z17" s="7">
        <v>35993251</v>
      </c>
      <c r="AA17" s="7">
        <v>35993251</v>
      </c>
    </row>
    <row r="18" spans="1:30" ht="112.5" x14ac:dyDescent="0.25">
      <c r="A18" s="4" t="s">
        <v>33</v>
      </c>
      <c r="B18" s="5" t="s">
        <v>34</v>
      </c>
      <c r="C18" s="6" t="s">
        <v>69</v>
      </c>
      <c r="D18" s="4" t="s">
        <v>48</v>
      </c>
      <c r="E18" s="4" t="s">
        <v>49</v>
      </c>
      <c r="F18" s="4" t="s">
        <v>50</v>
      </c>
      <c r="G18" s="4" t="s">
        <v>51</v>
      </c>
      <c r="H18" s="4" t="s">
        <v>62</v>
      </c>
      <c r="I18" s="4" t="s">
        <v>68</v>
      </c>
      <c r="J18" s="4" t="s">
        <v>37</v>
      </c>
      <c r="K18" s="4"/>
      <c r="L18" s="4"/>
      <c r="M18" s="4" t="s">
        <v>38</v>
      </c>
      <c r="N18" s="4" t="s">
        <v>39</v>
      </c>
      <c r="O18" s="4" t="s">
        <v>40</v>
      </c>
      <c r="P18" s="5" t="s">
        <v>67</v>
      </c>
      <c r="Q18" s="7">
        <v>390000000</v>
      </c>
      <c r="R18" s="7">
        <v>0</v>
      </c>
      <c r="S18" s="7">
        <v>0</v>
      </c>
      <c r="T18" s="7">
        <v>390000000</v>
      </c>
      <c r="U18" s="7">
        <v>0</v>
      </c>
      <c r="V18" s="7">
        <v>89280000</v>
      </c>
      <c r="W18" s="7">
        <v>300720000</v>
      </c>
      <c r="X18" s="7">
        <v>89280000</v>
      </c>
      <c r="Y18" s="7">
        <v>15000000</v>
      </c>
      <c r="Z18" s="7">
        <v>15000000</v>
      </c>
      <c r="AA18" s="7">
        <v>15000000</v>
      </c>
      <c r="AC18">
        <f>140000000+89280000</f>
        <v>229280000</v>
      </c>
      <c r="AD18" s="16">
        <f>Q18-AC18</f>
        <v>160720000</v>
      </c>
    </row>
    <row r="19" spans="1:30" ht="101.25" x14ac:dyDescent="0.25">
      <c r="A19" s="4" t="s">
        <v>33</v>
      </c>
      <c r="B19" s="5" t="s">
        <v>34</v>
      </c>
      <c r="C19" s="6" t="s">
        <v>66</v>
      </c>
      <c r="D19" s="4" t="s">
        <v>48</v>
      </c>
      <c r="E19" s="4" t="s">
        <v>54</v>
      </c>
      <c r="F19" s="4" t="s">
        <v>50</v>
      </c>
      <c r="G19" s="4" t="s">
        <v>55</v>
      </c>
      <c r="H19" s="4" t="s">
        <v>62</v>
      </c>
      <c r="I19" s="4" t="s">
        <v>65</v>
      </c>
      <c r="J19" s="4" t="s">
        <v>37</v>
      </c>
      <c r="K19" s="4" t="s">
        <v>1</v>
      </c>
      <c r="L19" s="4" t="s">
        <v>1</v>
      </c>
      <c r="M19" s="4" t="s">
        <v>38</v>
      </c>
      <c r="N19" s="4" t="s">
        <v>39</v>
      </c>
      <c r="O19" s="4" t="s">
        <v>40</v>
      </c>
      <c r="P19" s="5" t="s">
        <v>64</v>
      </c>
      <c r="Q19" s="7">
        <v>200000000</v>
      </c>
      <c r="R19" s="7">
        <v>0</v>
      </c>
      <c r="S19" s="7">
        <v>0</v>
      </c>
      <c r="T19" s="7">
        <v>200000000</v>
      </c>
      <c r="U19" s="7">
        <v>0</v>
      </c>
      <c r="V19" s="7">
        <v>139966667</v>
      </c>
      <c r="W19" s="7">
        <v>60033333</v>
      </c>
      <c r="X19" s="7">
        <v>120000000</v>
      </c>
      <c r="Y19" s="7">
        <v>41333333</v>
      </c>
      <c r="Z19" s="7">
        <v>41333333</v>
      </c>
      <c r="AA19" s="7">
        <v>41333333</v>
      </c>
    </row>
    <row r="20" spans="1:30" ht="90" x14ac:dyDescent="0.25">
      <c r="A20" s="4" t="s">
        <v>33</v>
      </c>
      <c r="B20" s="5" t="s">
        <v>34</v>
      </c>
      <c r="C20" s="6" t="s">
        <v>63</v>
      </c>
      <c r="D20" s="4" t="s">
        <v>48</v>
      </c>
      <c r="E20" s="4" t="s">
        <v>54</v>
      </c>
      <c r="F20" s="4" t="s">
        <v>50</v>
      </c>
      <c r="G20" s="4" t="s">
        <v>58</v>
      </c>
      <c r="H20" s="4" t="s">
        <v>62</v>
      </c>
      <c r="I20" s="4" t="s">
        <v>61</v>
      </c>
      <c r="J20" s="4" t="s">
        <v>37</v>
      </c>
      <c r="K20" s="4"/>
      <c r="L20" s="4"/>
      <c r="M20" s="4" t="s">
        <v>38</v>
      </c>
      <c r="N20" s="4" t="s">
        <v>39</v>
      </c>
      <c r="O20" s="4" t="s">
        <v>40</v>
      </c>
      <c r="P20" s="5" t="s">
        <v>60</v>
      </c>
      <c r="Q20" s="7">
        <v>200000000</v>
      </c>
      <c r="R20" s="7">
        <v>0</v>
      </c>
      <c r="S20" s="7">
        <v>0</v>
      </c>
      <c r="T20" s="7">
        <v>200000000</v>
      </c>
      <c r="U20" s="7">
        <v>0</v>
      </c>
      <c r="V20" s="7">
        <v>145750000</v>
      </c>
      <c r="W20" s="7">
        <v>54250000</v>
      </c>
      <c r="X20" s="7">
        <v>145750000</v>
      </c>
      <c r="Y20" s="7">
        <v>55883333</v>
      </c>
      <c r="Z20" s="7">
        <v>55883333</v>
      </c>
      <c r="AA20" s="7">
        <v>55883333</v>
      </c>
    </row>
    <row r="21" spans="1:30" x14ac:dyDescent="0.25">
      <c r="A21" s="4" t="s">
        <v>1</v>
      </c>
      <c r="B21" s="5" t="s">
        <v>1</v>
      </c>
      <c r="C21" s="6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5" t="s">
        <v>1</v>
      </c>
      <c r="Q21" s="7">
        <v>1592503000</v>
      </c>
      <c r="R21" s="7">
        <v>0</v>
      </c>
      <c r="S21" s="7">
        <v>0</v>
      </c>
      <c r="T21" s="7">
        <v>1592503000</v>
      </c>
      <c r="U21" s="7">
        <v>0</v>
      </c>
      <c r="V21" s="7">
        <v>710598823</v>
      </c>
      <c r="W21" s="7">
        <v>881904177</v>
      </c>
      <c r="X21" s="7">
        <v>689338226</v>
      </c>
      <c r="Y21" s="7">
        <v>241446907</v>
      </c>
      <c r="Z21" s="7">
        <v>241446907</v>
      </c>
      <c r="AA21" s="7">
        <v>241446907</v>
      </c>
    </row>
    <row r="22" spans="1:30" x14ac:dyDescent="0.25">
      <c r="A22" s="4" t="s">
        <v>1</v>
      </c>
      <c r="B22" s="8" t="s">
        <v>1</v>
      </c>
      <c r="C22" s="6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5" t="s">
        <v>1</v>
      </c>
      <c r="Q22" s="9" t="s">
        <v>1</v>
      </c>
      <c r="R22" s="9" t="s">
        <v>1</v>
      </c>
      <c r="S22" s="9" t="s">
        <v>1</v>
      </c>
      <c r="T22" s="9" t="s">
        <v>1</v>
      </c>
      <c r="U22" s="9" t="s">
        <v>1</v>
      </c>
      <c r="V22" s="9" t="s">
        <v>1</v>
      </c>
      <c r="W22" s="9" t="s">
        <v>1</v>
      </c>
      <c r="X22" s="9" t="s">
        <v>1</v>
      </c>
      <c r="Y22" s="9" t="s">
        <v>1</v>
      </c>
      <c r="Z22" s="9" t="s">
        <v>1</v>
      </c>
      <c r="AA22" s="9" t="s">
        <v>1</v>
      </c>
    </row>
    <row r="23" spans="1:3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showGridLines="0" workbookViewId="0">
      <selection activeCell="P9" sqref="P9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2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ht="31.5" x14ac:dyDescent="0.25">
      <c r="A5" s="15" t="s">
        <v>33</v>
      </c>
      <c r="B5" s="14" t="s">
        <v>34</v>
      </c>
      <c r="C5" s="12" t="s">
        <v>36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4" t="s">
        <v>118</v>
      </c>
      <c r="Q5" s="11">
        <v>599503000</v>
      </c>
      <c r="R5" s="11">
        <v>0</v>
      </c>
      <c r="S5" s="11">
        <v>0</v>
      </c>
      <c r="T5" s="11">
        <v>599503000</v>
      </c>
      <c r="U5" s="11">
        <v>0</v>
      </c>
      <c r="V5" s="11">
        <v>256170600</v>
      </c>
      <c r="W5" s="11">
        <v>343332400</v>
      </c>
      <c r="X5" s="11">
        <v>254876670</v>
      </c>
      <c r="Y5" s="11">
        <v>93236990</v>
      </c>
      <c r="Z5" s="11">
        <v>93236990</v>
      </c>
      <c r="AA5" s="11">
        <v>93236990</v>
      </c>
    </row>
    <row r="6" spans="1:27" ht="33.75" x14ac:dyDescent="0.25">
      <c r="A6" s="4" t="s">
        <v>33</v>
      </c>
      <c r="B6" s="5" t="s">
        <v>34</v>
      </c>
      <c r="C6" s="6" t="s">
        <v>35</v>
      </c>
      <c r="D6" s="4" t="s">
        <v>36</v>
      </c>
      <c r="E6" s="4" t="s">
        <v>37</v>
      </c>
      <c r="F6" s="4"/>
      <c r="G6" s="4"/>
      <c r="H6" s="4"/>
      <c r="I6" s="4"/>
      <c r="J6" s="4"/>
      <c r="K6" s="4"/>
      <c r="L6" s="4"/>
      <c r="M6" s="4" t="s">
        <v>38</v>
      </c>
      <c r="N6" s="4">
        <v>16</v>
      </c>
      <c r="O6" s="4" t="s">
        <v>40</v>
      </c>
      <c r="P6" s="5" t="s">
        <v>41</v>
      </c>
      <c r="Q6" s="7">
        <v>592503000</v>
      </c>
      <c r="R6" s="7">
        <v>0</v>
      </c>
      <c r="S6" s="7">
        <v>0</v>
      </c>
      <c r="T6" s="7">
        <v>592503000</v>
      </c>
      <c r="U6" s="7">
        <v>0</v>
      </c>
      <c r="V6" s="7">
        <v>256170600</v>
      </c>
      <c r="W6" s="7">
        <v>336332400</v>
      </c>
      <c r="X6" s="7">
        <v>254876670</v>
      </c>
      <c r="Y6" s="7">
        <v>93236990</v>
      </c>
      <c r="Z6" s="7">
        <v>93236990</v>
      </c>
      <c r="AA6" s="7">
        <v>93236990</v>
      </c>
    </row>
    <row r="7" spans="1:27" ht="33.75" x14ac:dyDescent="0.25">
      <c r="A7" s="4" t="s">
        <v>33</v>
      </c>
      <c r="B7" s="5" t="s">
        <v>34</v>
      </c>
      <c r="C7" s="6" t="s">
        <v>117</v>
      </c>
      <c r="D7" s="4" t="s">
        <v>36</v>
      </c>
      <c r="E7" s="4" t="s">
        <v>43</v>
      </c>
      <c r="F7" s="4"/>
      <c r="G7" s="4"/>
      <c r="H7" s="4"/>
      <c r="I7" s="4"/>
      <c r="J7" s="4"/>
      <c r="K7" s="4"/>
      <c r="L7" s="4"/>
      <c r="M7" s="4" t="s">
        <v>38</v>
      </c>
      <c r="N7" s="4">
        <v>16</v>
      </c>
      <c r="O7" s="4" t="s">
        <v>40</v>
      </c>
      <c r="P7" s="5" t="s">
        <v>116</v>
      </c>
      <c r="Q7" s="7">
        <v>7000000</v>
      </c>
      <c r="R7" s="7">
        <v>0</v>
      </c>
      <c r="S7" s="7">
        <v>0</v>
      </c>
      <c r="T7" s="7">
        <v>7000000</v>
      </c>
      <c r="U7" s="7">
        <v>0</v>
      </c>
      <c r="V7" s="7">
        <v>0</v>
      </c>
      <c r="W7" s="7">
        <v>7000000</v>
      </c>
      <c r="X7" s="7">
        <v>0</v>
      </c>
      <c r="Y7" s="7">
        <v>0</v>
      </c>
      <c r="Z7" s="7">
        <v>0</v>
      </c>
      <c r="AA7" s="7">
        <v>0</v>
      </c>
    </row>
    <row r="8" spans="1:27" ht="31.5" x14ac:dyDescent="0.25">
      <c r="A8" s="15" t="s">
        <v>33</v>
      </c>
      <c r="B8" s="14" t="s">
        <v>34</v>
      </c>
      <c r="C8" s="12" t="s">
        <v>48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 t="s">
        <v>107</v>
      </c>
      <c r="Q8" s="11">
        <v>1000000000</v>
      </c>
      <c r="R8" s="11">
        <v>0</v>
      </c>
      <c r="S8" s="11">
        <v>0</v>
      </c>
      <c r="T8" s="11">
        <v>1000000000</v>
      </c>
      <c r="U8" s="11">
        <v>0</v>
      </c>
      <c r="V8" s="11">
        <v>454428223</v>
      </c>
      <c r="W8" s="11">
        <v>545571777</v>
      </c>
      <c r="X8" s="11">
        <v>434461556</v>
      </c>
      <c r="Y8" s="11">
        <v>148209917</v>
      </c>
      <c r="Z8" s="11">
        <v>148209917</v>
      </c>
      <c r="AA8" s="11">
        <v>148209917</v>
      </c>
    </row>
    <row r="9" spans="1:27" ht="45" x14ac:dyDescent="0.25">
      <c r="A9" s="4" t="s">
        <v>33</v>
      </c>
      <c r="B9" s="5" t="s">
        <v>34</v>
      </c>
      <c r="C9" s="6" t="s">
        <v>115</v>
      </c>
      <c r="D9" s="4" t="s">
        <v>48</v>
      </c>
      <c r="E9" s="4" t="s">
        <v>49</v>
      </c>
      <c r="F9" s="4"/>
      <c r="G9" s="4"/>
      <c r="H9" s="4"/>
      <c r="I9" s="4"/>
      <c r="J9" s="4"/>
      <c r="K9" s="4"/>
      <c r="L9" s="4"/>
      <c r="M9" s="4" t="s">
        <v>38</v>
      </c>
      <c r="N9" s="4">
        <v>16</v>
      </c>
      <c r="O9" s="4" t="s">
        <v>40</v>
      </c>
      <c r="P9" s="5" t="s">
        <v>114</v>
      </c>
      <c r="Q9" s="7">
        <v>600000000</v>
      </c>
      <c r="R9" s="7">
        <v>0</v>
      </c>
      <c r="S9" s="7">
        <v>0</v>
      </c>
      <c r="T9" s="7">
        <v>600000000</v>
      </c>
      <c r="U9" s="7">
        <v>0</v>
      </c>
      <c r="V9" s="7">
        <v>168711556</v>
      </c>
      <c r="W9" s="7">
        <v>431288444</v>
      </c>
      <c r="X9" s="7">
        <v>168711556</v>
      </c>
      <c r="Y9" s="7">
        <v>50993251</v>
      </c>
      <c r="Z9" s="7">
        <v>50993251</v>
      </c>
      <c r="AA9" s="7">
        <v>50993251</v>
      </c>
    </row>
    <row r="10" spans="1:27" ht="45" x14ac:dyDescent="0.25">
      <c r="A10" s="4" t="s">
        <v>33</v>
      </c>
      <c r="B10" s="5" t="s">
        <v>34</v>
      </c>
      <c r="C10" s="6" t="s">
        <v>113</v>
      </c>
      <c r="D10" s="4" t="s">
        <v>48</v>
      </c>
      <c r="E10" s="4" t="s">
        <v>54</v>
      </c>
      <c r="F10" s="4"/>
      <c r="G10" s="4"/>
      <c r="H10" s="4"/>
      <c r="I10" s="4"/>
      <c r="J10" s="4"/>
      <c r="K10" s="4"/>
      <c r="L10" s="4"/>
      <c r="M10" s="4" t="s">
        <v>38</v>
      </c>
      <c r="N10" s="4">
        <v>16</v>
      </c>
      <c r="O10" s="4" t="s">
        <v>40</v>
      </c>
      <c r="P10" s="5" t="s">
        <v>112</v>
      </c>
      <c r="Q10" s="7">
        <v>400000000</v>
      </c>
      <c r="R10" s="7">
        <v>0</v>
      </c>
      <c r="S10" s="7">
        <v>0</v>
      </c>
      <c r="T10" s="7">
        <v>400000000</v>
      </c>
      <c r="U10" s="7">
        <v>0</v>
      </c>
      <c r="V10" s="7">
        <v>285716667</v>
      </c>
      <c r="W10" s="7">
        <v>114283333</v>
      </c>
      <c r="X10" s="7">
        <v>265750000</v>
      </c>
      <c r="Y10" s="7">
        <v>97216666</v>
      </c>
      <c r="Z10" s="7">
        <v>97216666</v>
      </c>
      <c r="AA10" s="7">
        <v>97216666</v>
      </c>
    </row>
    <row r="11" spans="1:27" x14ac:dyDescent="0.25">
      <c r="A11" s="4" t="s">
        <v>1</v>
      </c>
      <c r="B11" s="5" t="s">
        <v>1</v>
      </c>
      <c r="C11" s="6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  <c r="O11" s="4" t="s">
        <v>1</v>
      </c>
      <c r="P11" s="6" t="s">
        <v>1</v>
      </c>
      <c r="Q11" s="13" t="s">
        <v>1</v>
      </c>
      <c r="R11" s="13" t="s">
        <v>1</v>
      </c>
      <c r="S11" s="13" t="s">
        <v>1</v>
      </c>
      <c r="T11" s="13" t="s">
        <v>1</v>
      </c>
      <c r="U11" s="13" t="s">
        <v>1</v>
      </c>
      <c r="V11" s="13" t="s">
        <v>1</v>
      </c>
      <c r="W11" s="13" t="s">
        <v>1</v>
      </c>
      <c r="X11" s="13" t="s">
        <v>1</v>
      </c>
      <c r="Y11" s="13" t="s">
        <v>1</v>
      </c>
      <c r="Z11" s="13" t="s">
        <v>1</v>
      </c>
      <c r="AA11" s="13" t="s">
        <v>1</v>
      </c>
    </row>
    <row r="12" spans="1:27" x14ac:dyDescent="0.25">
      <c r="A12" s="4" t="s">
        <v>1</v>
      </c>
      <c r="B12" s="8" t="s">
        <v>108</v>
      </c>
      <c r="C12" s="12" t="s">
        <v>36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12" t="s">
        <v>111</v>
      </c>
      <c r="Q12" s="10">
        <v>599503000</v>
      </c>
      <c r="R12" s="10">
        <v>0</v>
      </c>
      <c r="S12" s="10">
        <v>0</v>
      </c>
      <c r="T12" s="10">
        <v>599503000</v>
      </c>
      <c r="U12" s="10">
        <v>0</v>
      </c>
      <c r="V12" s="10">
        <v>256170600</v>
      </c>
      <c r="W12" s="10">
        <v>343332400</v>
      </c>
      <c r="X12" s="10">
        <v>254876670</v>
      </c>
      <c r="Y12" s="10">
        <v>93236990</v>
      </c>
      <c r="Z12" s="10">
        <v>93236990</v>
      </c>
      <c r="AA12" s="10">
        <v>93236990</v>
      </c>
    </row>
    <row r="13" spans="1:27" x14ac:dyDescent="0.25">
      <c r="A13" s="4" t="s">
        <v>1</v>
      </c>
      <c r="B13" s="8" t="s">
        <v>108</v>
      </c>
      <c r="C13" s="12" t="s">
        <v>110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12" t="s">
        <v>109</v>
      </c>
      <c r="Q13" s="9"/>
      <c r="R13" s="9"/>
      <c r="S13" s="9"/>
      <c r="T13" s="9"/>
      <c r="U13" s="9"/>
      <c r="V13" s="9"/>
      <c r="W13" s="10">
        <v>0</v>
      </c>
      <c r="X13" s="9"/>
      <c r="Y13" s="9"/>
      <c r="Z13" s="9"/>
      <c r="AA13" s="9"/>
    </row>
    <row r="14" spans="1:27" x14ac:dyDescent="0.25">
      <c r="A14" s="4" t="s">
        <v>1</v>
      </c>
      <c r="B14" s="8" t="s">
        <v>108</v>
      </c>
      <c r="C14" s="12" t="s">
        <v>48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12" t="s">
        <v>107</v>
      </c>
      <c r="Q14" s="10">
        <v>1000000000</v>
      </c>
      <c r="R14" s="10">
        <v>0</v>
      </c>
      <c r="S14" s="10">
        <v>0</v>
      </c>
      <c r="T14" s="10">
        <v>1000000000</v>
      </c>
      <c r="U14" s="10">
        <v>0</v>
      </c>
      <c r="V14" s="10">
        <v>454428223</v>
      </c>
      <c r="W14" s="10">
        <v>545571777</v>
      </c>
      <c r="X14" s="10">
        <v>434461556</v>
      </c>
      <c r="Y14" s="10">
        <v>148209917</v>
      </c>
      <c r="Z14" s="10">
        <v>148209917</v>
      </c>
      <c r="AA14" s="10">
        <v>148209917</v>
      </c>
    </row>
    <row r="15" spans="1:27" x14ac:dyDescent="0.25">
      <c r="A15" s="4" t="s">
        <v>1</v>
      </c>
      <c r="B15" s="8" t="s">
        <v>1</v>
      </c>
      <c r="C15" s="6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N15" s="4" t="s">
        <v>1</v>
      </c>
      <c r="O15" s="4" t="s">
        <v>1</v>
      </c>
      <c r="P15" s="5" t="s">
        <v>1</v>
      </c>
      <c r="Q15" s="9" t="s">
        <v>1</v>
      </c>
      <c r="R15" s="9" t="s">
        <v>1</v>
      </c>
      <c r="S15" s="9" t="s">
        <v>1</v>
      </c>
      <c r="T15" s="9" t="s">
        <v>1</v>
      </c>
      <c r="U15" s="9" t="s">
        <v>1</v>
      </c>
      <c r="V15" s="9" t="s">
        <v>1</v>
      </c>
      <c r="W15" s="9" t="s">
        <v>1</v>
      </c>
      <c r="X15" s="9" t="s">
        <v>1</v>
      </c>
      <c r="Y15" s="9" t="s">
        <v>1</v>
      </c>
      <c r="Z15" s="9" t="s">
        <v>1</v>
      </c>
      <c r="AA15" s="9" t="s">
        <v>1</v>
      </c>
    </row>
    <row r="16" spans="1:27" x14ac:dyDescent="0.25">
      <c r="A16" s="4" t="s">
        <v>1</v>
      </c>
      <c r="B16" s="8" t="s">
        <v>106</v>
      </c>
      <c r="C16" s="6" t="s">
        <v>1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  <c r="N16" s="4" t="s">
        <v>1</v>
      </c>
      <c r="O16" s="4" t="s">
        <v>1</v>
      </c>
      <c r="P16" s="5" t="s">
        <v>1</v>
      </c>
      <c r="Q16" s="11">
        <v>1599503000</v>
      </c>
      <c r="R16" s="10">
        <v>0</v>
      </c>
      <c r="S16" s="10">
        <v>0</v>
      </c>
      <c r="T16" s="10">
        <v>1599503000</v>
      </c>
      <c r="U16" s="10">
        <v>0</v>
      </c>
      <c r="V16" s="10">
        <v>710598823</v>
      </c>
      <c r="W16" s="10">
        <v>888904177</v>
      </c>
      <c r="X16" s="10">
        <v>689338226</v>
      </c>
      <c r="Y16" s="10">
        <v>241446907</v>
      </c>
      <c r="Z16" s="10">
        <v>241446907</v>
      </c>
      <c r="AA16" s="10">
        <v>241446907</v>
      </c>
    </row>
    <row r="17" ht="0" hidden="1" customHeight="1" x14ac:dyDescent="0.25"/>
    <row r="18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DECRETO</vt:lpstr>
      <vt:lpstr>DESAGREGADO</vt:lpstr>
      <vt:lpstr>GERENCIAL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Enrique Vargas Guayara</dc:creator>
  <cp:lastModifiedBy>Nelson Enrique Vargas Guayara</cp:lastModifiedBy>
  <dcterms:created xsi:type="dcterms:W3CDTF">2022-07-05T16:08:11Z</dcterms:created>
  <dcterms:modified xsi:type="dcterms:W3CDTF">2022-07-12T21:46:30Z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