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/>
  <mc:AlternateContent xmlns:mc="http://schemas.openxmlformats.org/markup-compatibility/2006">
    <mc:Choice Requires="x15">
      <x15ac:absPath xmlns:x15ac="http://schemas.microsoft.com/office/spreadsheetml/2010/11/ac" url="D:\CONTRATOS 2021\PAA 2021\"/>
    </mc:Choice>
  </mc:AlternateContent>
  <xr:revisionPtr revIDLastSave="0" documentId="13_ncr:1_{73F6A5CB-36F7-4E3F-AB4A-DDA419CBA110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Adquisiciones  " sheetId="2" r:id="rId1"/>
    <sheet name="archivo de datos" sheetId="3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3" i="2" l="1"/>
  <c r="I23" i="2"/>
</calcChain>
</file>

<file path=xl/sharedStrings.xml><?xml version="1.0" encoding="utf-8"?>
<sst xmlns="http://schemas.openxmlformats.org/spreadsheetml/2006/main" count="108373" uniqueCount="107843">
  <si>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</si>
  <si>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</si>
  <si>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</si>
  <si>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</si>
  <si>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</si>
  <si>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</si>
  <si>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</si>
  <si>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</si>
  <si>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</si>
  <si>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</si>
  <si>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</si>
  <si>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</si>
  <si>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</si>
  <si>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</si>
  <si>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</si>
  <si>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</si>
  <si>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</si>
  <si>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</si>
  <si>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</si>
  <si>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</si>
  <si>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</si>
  <si>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</si>
  <si>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</si>
  <si>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</si>
  <si>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</si>
  <si>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</si>
  <si>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</si>
  <si>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</si>
  <si>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</si>
  <si>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</si>
  <si>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</si>
  <si>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</si>
  <si>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</si>
  <si>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</si>
  <si>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</si>
  <si>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</si>
  <si>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</si>
  <si>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</si>
  <si>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</si>
  <si>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</si>
  <si>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</si>
  <si>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</si>
  <si>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</si>
  <si>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</si>
  <si>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</si>
  <si>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</si>
  <si>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</si>
  <si>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</si>
  <si>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</si>
  <si>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</si>
  <si>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</si>
  <si>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</si>
  <si>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</si>
  <si>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</si>
  <si>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</si>
  <si>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</si>
  <si>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</si>
  <si>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</si>
  <si>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</si>
  <si>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</si>
  <si>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</si>
  <si>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</si>
  <si>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</si>
  <si>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</si>
  <si>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</si>
  <si>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</si>
  <si>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</si>
  <si>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</si>
  <si>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</si>
  <si>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</si>
  <si>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</si>
  <si>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</si>
  <si>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</si>
  <si>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</si>
  <si>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</si>
  <si>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</si>
  <si>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</si>
  <si>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</si>
  <si>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</si>
  <si>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</si>
  <si>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</si>
  <si>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</si>
  <si>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</si>
  <si>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</si>
  <si>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</si>
  <si>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</si>
  <si>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</si>
  <si>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</si>
  <si>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</si>
  <si>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</si>
  <si>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</si>
  <si>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</si>
  <si>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</si>
  <si>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</si>
  <si>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</si>
  <si>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</si>
  <si>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</si>
  <si>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</si>
  <si>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</si>
  <si>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</si>
  <si>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</si>
  <si>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</si>
  <si>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</si>
  <si>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</si>
  <si>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</si>
  <si>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</si>
  <si>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</si>
  <si>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</si>
  <si>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</si>
  <si>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</si>
  <si>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</si>
  <si>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</si>
  <si>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</si>
  <si>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</si>
  <si>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</si>
  <si>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</si>
  <si>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</si>
  <si>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</si>
  <si>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</si>
  <si>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</si>
  <si>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</si>
  <si>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</si>
  <si>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</si>
  <si>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</si>
  <si>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</si>
  <si>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</si>
  <si>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</si>
  <si>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</si>
  <si>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</si>
  <si>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</si>
  <si>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</si>
  <si>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</si>
  <si>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</si>
  <si>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</si>
  <si>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</si>
  <si>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</si>
  <si>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</si>
  <si>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</si>
  <si>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</si>
  <si>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</si>
  <si>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</si>
  <si>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</si>
  <si>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</si>
  <si>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</si>
  <si>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</si>
  <si>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</si>
  <si>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</si>
  <si>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</si>
  <si>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</si>
  <si>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</si>
  <si>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</si>
  <si>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</si>
  <si>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</si>
  <si>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</si>
  <si>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</si>
  <si>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</si>
  <si>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</si>
  <si>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</si>
  <si>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</si>
  <si>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</si>
  <si>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</si>
  <si>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</si>
  <si>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</si>
  <si>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</si>
  <si>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</si>
  <si>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</si>
  <si>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</si>
  <si>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</si>
  <si>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</si>
  <si>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</si>
  <si>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</si>
  <si>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</si>
  <si>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</si>
  <si>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</si>
  <si>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</si>
  <si>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</si>
  <si>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</si>
  <si>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</si>
  <si>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</si>
  <si>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</si>
  <si>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</si>
  <si>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</si>
  <si>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</si>
  <si>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</si>
  <si>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</si>
  <si>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</si>
  <si>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</si>
  <si>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</si>
  <si>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</si>
  <si>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</si>
  <si>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</si>
  <si>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</si>
  <si>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</si>
  <si>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</si>
  <si>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</si>
  <si>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</si>
  <si>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</si>
  <si>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</si>
  <si>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</si>
  <si>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</si>
  <si>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</si>
  <si>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</si>
  <si>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</si>
  <si>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</si>
  <si>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</si>
  <si>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</si>
  <si>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</si>
  <si>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</si>
  <si>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</si>
  <si>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</si>
  <si>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</si>
  <si>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</si>
  <si>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</si>
  <si>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</si>
  <si>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</si>
  <si>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</si>
  <si>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</si>
  <si>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</si>
  <si>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</si>
  <si>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</si>
  <si>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</si>
  <si>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</si>
  <si>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</si>
  <si>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</si>
  <si>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</si>
  <si>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</si>
  <si>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</si>
  <si>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</si>
  <si>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</si>
  <si>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</si>
  <si>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</si>
  <si>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</si>
  <si>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</si>
  <si>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</si>
  <si>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</si>
  <si>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</si>
  <si>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</si>
  <si>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</si>
  <si>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</si>
  <si>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</si>
  <si>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</si>
  <si>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</si>
  <si>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</si>
  <si>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</si>
  <si>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</si>
  <si>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</si>
  <si>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</si>
  <si>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</si>
  <si>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</si>
  <si>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</si>
  <si>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</si>
  <si>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</si>
  <si>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</si>
  <si>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</si>
  <si>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</si>
  <si>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</si>
  <si>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</si>
  <si>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</si>
  <si>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</si>
  <si>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</si>
  <si>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</si>
  <si>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</si>
  <si>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</si>
  <si>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</si>
  <si>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</si>
  <si>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</si>
  <si>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</si>
  <si>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</si>
  <si>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</si>
  <si>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</si>
  <si>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</si>
  <si>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</si>
  <si>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</si>
  <si>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</si>
  <si>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</si>
  <si>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</si>
  <si>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</si>
  <si>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</si>
  <si>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</si>
  <si>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</si>
  <si>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</si>
  <si>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</si>
  <si>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</si>
  <si>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</si>
  <si>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</si>
  <si>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</si>
  <si>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</si>
  <si>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</si>
  <si>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</si>
  <si>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</si>
  <si>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</si>
  <si>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</si>
  <si>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</si>
  <si>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</si>
  <si>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</si>
  <si>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</si>
  <si>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</si>
  <si>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</si>
  <si>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</si>
  <si>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</si>
  <si>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</si>
  <si>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</si>
  <si>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</si>
  <si>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</si>
  <si>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</si>
  <si>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</si>
  <si>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</si>
  <si>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</si>
  <si>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</si>
  <si>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</si>
  <si>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</si>
  <si>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</si>
  <si>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</si>
  <si>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</si>
  <si>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</si>
  <si>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</si>
  <si>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</si>
  <si>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</si>
  <si>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</si>
  <si>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</si>
  <si>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</si>
  <si>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</si>
  <si>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</si>
  <si>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</si>
  <si>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</si>
  <si>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</si>
  <si>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</si>
  <si>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</si>
  <si>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</si>
  <si>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</si>
  <si>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</si>
  <si>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</si>
  <si>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</si>
  <si>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</si>
  <si>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</si>
  <si>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</si>
  <si>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</si>
  <si>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</si>
  <si>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</si>
  <si>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</si>
  <si>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</si>
  <si>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</si>
  <si>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</si>
  <si>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</si>
  <si>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</si>
  <si>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</si>
  <si>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</si>
  <si>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</si>
  <si>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</si>
  <si>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</si>
  <si>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</si>
  <si>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</si>
  <si>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</si>
  <si>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</si>
  <si>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</si>
  <si>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</si>
  <si>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</si>
  <si>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</si>
  <si>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</si>
  <si>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</si>
  <si>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</si>
  <si>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</si>
  <si>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</si>
  <si>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</si>
  <si>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</si>
  <si>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</si>
  <si>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</si>
  <si>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</si>
  <si>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</si>
  <si>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</si>
  <si>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</si>
  <si>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</si>
  <si>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</si>
  <si>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</si>
  <si>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</si>
  <si>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</si>
  <si>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</si>
  <si>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</si>
  <si>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</si>
  <si>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</si>
  <si>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</si>
  <si>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</si>
  <si>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</si>
  <si>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</si>
  <si>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</si>
  <si>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</si>
  <si>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</si>
  <si>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</si>
  <si>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</si>
  <si>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</si>
  <si>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</si>
  <si>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</si>
  <si>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</si>
  <si>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</si>
  <si>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</si>
  <si>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</si>
  <si>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</si>
  <si>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</si>
  <si>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</si>
  <si>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</si>
  <si>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</si>
  <si>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</si>
  <si>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</si>
  <si>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</si>
  <si>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</si>
  <si>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</si>
  <si>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</si>
  <si>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</si>
  <si>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</si>
  <si>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</si>
  <si>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</si>
  <si>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</si>
  <si>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</si>
  <si>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</si>
  <si>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</si>
  <si>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</si>
  <si>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</si>
  <si>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</si>
  <si>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</si>
  <si>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</si>
  <si>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</si>
  <si>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</si>
  <si>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</si>
  <si>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</si>
  <si>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</si>
  <si>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</si>
  <si>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</si>
  <si>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</si>
  <si>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</si>
  <si>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</si>
  <si>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</si>
  <si>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</si>
  <si>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</si>
  <si>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</si>
  <si>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</si>
  <si>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</si>
  <si>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</si>
  <si>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</si>
  <si>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</si>
  <si>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</si>
  <si>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</si>
  <si>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</si>
  <si>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</si>
  <si>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</si>
  <si>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</si>
  <si>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</si>
  <si>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</si>
  <si>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</si>
  <si>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</si>
  <si>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</si>
  <si>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</si>
  <si>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</si>
  <si>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</si>
  <si>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</si>
  <si>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</si>
  <si>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</si>
  <si>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</si>
  <si>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</si>
  <si>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</si>
  <si>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</si>
  <si>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</si>
  <si>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</si>
  <si>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</si>
  <si>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</si>
  <si>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</si>
  <si>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</si>
  <si>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</si>
  <si>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</si>
  <si>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</si>
  <si>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</si>
  <si>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</si>
  <si>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</si>
  <si>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</si>
  <si>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</si>
  <si>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</si>
  <si>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</si>
  <si>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</si>
  <si>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</si>
  <si>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</si>
  <si>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</si>
  <si>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</si>
  <si>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</si>
  <si>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</si>
  <si>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</si>
  <si>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</si>
  <si>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</si>
  <si>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</si>
  <si>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</si>
  <si>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</si>
  <si>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</si>
  <si>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</si>
  <si>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</si>
  <si>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</si>
  <si>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</si>
  <si>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</si>
  <si>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</si>
  <si>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</si>
  <si>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</si>
  <si>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</si>
  <si>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</si>
  <si>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</si>
  <si>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</si>
  <si>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</si>
  <si>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</si>
  <si>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</si>
  <si>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</si>
  <si>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</si>
  <si>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</si>
  <si>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</si>
  <si>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</si>
  <si>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</si>
  <si>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</si>
  <si>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</si>
  <si>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</si>
  <si>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</si>
  <si>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</si>
  <si>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</si>
  <si>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</si>
  <si>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</si>
  <si>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</si>
  <si>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</si>
  <si>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</si>
  <si>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</si>
  <si>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</si>
  <si>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</si>
  <si>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</si>
  <si>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</si>
  <si>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</si>
  <si>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</si>
  <si>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</si>
  <si>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</si>
  <si>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</si>
  <si>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</si>
  <si>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</si>
  <si>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</si>
  <si>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</si>
  <si>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</si>
  <si>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</si>
  <si>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</si>
  <si>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</si>
  <si>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</si>
  <si>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</si>
  <si>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</si>
  <si>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</si>
  <si>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</si>
  <si>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</si>
  <si>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</si>
  <si>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</si>
  <si>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</si>
  <si>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</si>
  <si>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</si>
  <si>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</si>
  <si>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</si>
  <si>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</si>
  <si>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</si>
  <si>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</si>
  <si>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</si>
  <si>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</si>
  <si>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</si>
  <si>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</si>
  <si>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</si>
  <si>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</si>
  <si>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</si>
  <si>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</si>
  <si>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</si>
  <si>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</si>
  <si>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</si>
  <si>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</si>
  <si>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</si>
  <si>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</si>
  <si>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</si>
  <si>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</si>
  <si>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</si>
  <si>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</si>
  <si>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</si>
  <si>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</si>
  <si>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</si>
  <si>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</si>
  <si>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</si>
  <si>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</si>
  <si>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</si>
  <si>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</si>
  <si>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</si>
  <si>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</si>
  <si>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</si>
  <si>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</si>
  <si>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</si>
  <si>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</si>
  <si>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</si>
  <si>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</si>
  <si>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</si>
  <si>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</si>
  <si>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</si>
  <si>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</si>
  <si>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</si>
  <si>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</si>
  <si>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</si>
  <si>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</si>
  <si>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</si>
  <si>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</si>
  <si>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</si>
  <si>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</si>
  <si>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</si>
  <si>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</si>
  <si>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</si>
  <si>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</si>
  <si>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</si>
  <si>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</si>
  <si>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</si>
  <si>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</si>
  <si>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</si>
  <si>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</si>
  <si>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</si>
  <si>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</si>
  <si>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</si>
  <si>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</si>
  <si>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</si>
  <si>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</si>
  <si>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</si>
  <si>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</si>
  <si>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</si>
  <si>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</si>
  <si>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</si>
  <si>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</si>
  <si>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</si>
  <si>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</si>
  <si>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</si>
  <si>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</si>
  <si>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</si>
  <si>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</si>
  <si>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</si>
  <si>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</si>
  <si>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</si>
  <si>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</si>
  <si>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</si>
  <si>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</si>
  <si>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</si>
  <si>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</si>
  <si>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</si>
  <si>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</si>
  <si>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</si>
  <si>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</si>
  <si>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</si>
  <si>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</si>
  <si>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</si>
  <si>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</si>
  <si>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</si>
  <si>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</si>
  <si>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</si>
  <si>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</si>
  <si>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</si>
  <si>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</si>
  <si>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</si>
  <si>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</si>
  <si>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</si>
  <si>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</si>
  <si>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</si>
  <si>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</si>
  <si>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</si>
  <si>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</si>
  <si>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</si>
  <si>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</si>
  <si>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</si>
  <si>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</si>
  <si>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</si>
  <si>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</si>
  <si>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</si>
  <si>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</si>
  <si>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</si>
  <si>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</si>
  <si>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</si>
  <si>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</si>
  <si>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</si>
  <si>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</si>
  <si>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</si>
  <si>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</si>
  <si>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</si>
  <si>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</si>
  <si>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</si>
  <si>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</si>
  <si>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</si>
  <si>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</si>
  <si>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</si>
  <si>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</si>
  <si>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</si>
  <si>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</si>
  <si>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</si>
  <si>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</si>
  <si>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</si>
  <si>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</si>
  <si>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</si>
  <si>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</si>
  <si>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</si>
  <si>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</si>
  <si>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</si>
  <si>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</si>
  <si>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</si>
  <si>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</si>
  <si>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</si>
  <si>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</si>
  <si>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</si>
  <si>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</si>
  <si>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</si>
  <si>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</si>
  <si>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</si>
  <si>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</si>
  <si>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</si>
  <si>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</si>
  <si>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</si>
  <si>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</si>
  <si>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</si>
  <si>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</si>
  <si>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</si>
  <si>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</si>
  <si>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</si>
  <si>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</si>
  <si>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</si>
  <si>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</si>
  <si>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</si>
  <si>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</si>
  <si>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</si>
  <si>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</si>
  <si>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</si>
  <si>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</si>
  <si>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</si>
  <si>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</si>
  <si>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</si>
  <si>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</si>
  <si>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</si>
  <si>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</si>
  <si>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</si>
  <si>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</si>
  <si>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</si>
  <si>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</si>
  <si>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</si>
  <si>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</si>
  <si>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</si>
  <si>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</si>
  <si>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</si>
  <si>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</si>
  <si>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</si>
  <si>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</si>
  <si>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</si>
  <si>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</si>
  <si>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</si>
  <si>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</si>
  <si>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</si>
  <si>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</si>
  <si>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</si>
  <si>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</si>
  <si>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</si>
  <si>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</si>
  <si>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</si>
  <si>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</si>
  <si>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</si>
  <si>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</si>
  <si>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</si>
  <si>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</si>
  <si>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</si>
  <si>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</si>
  <si>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</si>
  <si>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</si>
  <si>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</si>
  <si>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</si>
  <si>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</si>
  <si>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</si>
  <si>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</si>
  <si>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</si>
  <si>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</si>
  <si>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</si>
  <si>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</si>
  <si>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</si>
  <si>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</si>
  <si>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</si>
  <si>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</si>
  <si>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</si>
  <si>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</si>
  <si>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</si>
  <si>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</si>
  <si>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</si>
  <si>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</si>
  <si>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</si>
  <si>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</si>
  <si>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</si>
  <si>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</si>
  <si>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</si>
  <si>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</si>
  <si>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</si>
  <si>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</si>
  <si>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</si>
  <si>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</si>
  <si>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</si>
  <si>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</si>
  <si>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</si>
  <si>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</si>
  <si>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</si>
  <si>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</si>
  <si>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</si>
  <si>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</si>
  <si>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</si>
  <si>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</si>
  <si>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</si>
  <si>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</si>
  <si>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</si>
  <si>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</si>
  <si>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</si>
  <si>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</si>
  <si>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</si>
  <si>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</si>
  <si>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</si>
  <si>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</si>
  <si>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</si>
  <si>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</si>
  <si>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</si>
  <si>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</si>
  <si>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</si>
  <si>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</si>
  <si>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</si>
  <si>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</si>
  <si>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</si>
  <si>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</si>
  <si>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</si>
  <si>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</si>
  <si>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</si>
  <si>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</si>
  <si>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</si>
  <si>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</si>
  <si>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</si>
  <si>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</si>
  <si>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</si>
  <si>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</si>
  <si>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</si>
  <si>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</si>
  <si>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</si>
  <si>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</si>
  <si>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</si>
  <si>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</si>
  <si>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</si>
  <si>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</si>
  <si>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</si>
  <si>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</si>
  <si>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</si>
  <si>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</si>
  <si>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</si>
  <si>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</si>
  <si>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</si>
  <si>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</si>
  <si>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</si>
  <si>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</si>
  <si>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</si>
  <si>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</si>
  <si>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</si>
  <si>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</si>
  <si>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</si>
  <si>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</si>
  <si>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</si>
  <si>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</si>
  <si>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</si>
  <si>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</si>
  <si>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</si>
  <si>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</si>
  <si>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</si>
  <si>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</si>
  <si>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</si>
  <si>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</si>
  <si>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</si>
  <si>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</si>
  <si>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</si>
  <si>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</si>
  <si>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</si>
  <si>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</si>
  <si>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</si>
  <si>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</si>
  <si>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</si>
  <si>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</si>
  <si>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</si>
  <si>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</si>
  <si>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</si>
  <si>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</si>
  <si>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</si>
  <si>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</si>
  <si>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</si>
  <si>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</si>
  <si>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</si>
  <si>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</si>
  <si>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</si>
  <si>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</si>
  <si>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</si>
  <si>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</si>
  <si>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</si>
  <si>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</si>
  <si>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</si>
  <si>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</si>
  <si>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</si>
  <si>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</si>
  <si>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</si>
  <si>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</si>
  <si>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</si>
  <si>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</si>
  <si>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</si>
  <si>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</si>
  <si>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</si>
  <si>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</si>
  <si>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</si>
  <si>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</si>
  <si>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</si>
  <si>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</si>
  <si>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</si>
  <si>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</si>
  <si>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</si>
  <si>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</si>
  <si>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</si>
  <si>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</si>
  <si>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</si>
  <si>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</si>
  <si>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</si>
  <si>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</si>
  <si>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</si>
  <si>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</si>
  <si>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</si>
  <si>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</si>
  <si>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</si>
  <si>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</si>
  <si>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</si>
  <si>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</si>
  <si>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</si>
  <si>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</si>
  <si>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</si>
  <si>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</si>
  <si>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</si>
  <si>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</si>
  <si>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</si>
  <si>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</si>
  <si>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</si>
  <si>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</si>
  <si>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</si>
  <si>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</si>
  <si>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</si>
  <si>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</si>
  <si>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</si>
  <si>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</si>
  <si>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</si>
  <si>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</si>
  <si>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</si>
  <si>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</si>
  <si>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</si>
  <si>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</si>
  <si>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</si>
  <si>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</si>
  <si>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</si>
  <si>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</si>
  <si>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</si>
  <si>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</si>
  <si>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</si>
  <si>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</si>
  <si>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</si>
  <si>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</si>
  <si>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</si>
  <si>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</si>
  <si>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</si>
  <si>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</si>
  <si>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</si>
  <si>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</si>
  <si>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</si>
  <si>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</si>
  <si>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</si>
  <si>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</si>
  <si>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</si>
  <si>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</si>
  <si>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</si>
  <si>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</si>
  <si>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</si>
  <si>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</si>
  <si>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</si>
  <si>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</si>
  <si>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</si>
  <si>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</si>
  <si>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</si>
  <si>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</si>
  <si>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</si>
  <si>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</si>
  <si>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</si>
  <si>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</si>
  <si>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</si>
  <si>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</si>
  <si>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</si>
  <si>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</si>
  <si>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</si>
  <si>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</si>
  <si>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</si>
  <si>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</si>
  <si>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</si>
  <si>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</si>
  <si>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</si>
  <si>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</si>
  <si>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</si>
  <si>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</si>
  <si>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</si>
  <si>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</si>
  <si>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</si>
  <si>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</si>
  <si>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</si>
  <si>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</si>
  <si>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</si>
  <si>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</si>
  <si>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</si>
  <si>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</si>
  <si>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</si>
  <si>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</si>
  <si>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</si>
  <si>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</si>
  <si>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</si>
  <si>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</si>
  <si>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</si>
  <si>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</si>
  <si>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</si>
  <si>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</si>
  <si>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</si>
  <si>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</si>
  <si>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</si>
  <si>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</si>
  <si>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</si>
  <si>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</si>
  <si>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</si>
  <si>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</si>
  <si>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</si>
  <si>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</si>
  <si>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</si>
  <si>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</si>
  <si>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</si>
  <si>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</si>
  <si>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</si>
  <si>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</si>
  <si>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</si>
  <si>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</si>
  <si>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</si>
  <si>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</si>
  <si>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</si>
  <si>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</si>
  <si>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</si>
  <si>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</si>
  <si>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</si>
  <si>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</si>
  <si>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</si>
  <si>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</si>
  <si>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</si>
  <si>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</si>
  <si>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</si>
  <si>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</si>
  <si>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</si>
  <si>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</si>
  <si>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</si>
  <si>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</si>
  <si>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</si>
  <si>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</si>
  <si>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</si>
  <si>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</si>
  <si>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</si>
  <si>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</si>
  <si>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</si>
  <si>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</si>
  <si>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</si>
  <si>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</si>
  <si>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</si>
  <si>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</si>
  <si>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</si>
  <si>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</si>
  <si>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</si>
  <si>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</si>
  <si>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</si>
  <si>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</si>
  <si>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</si>
  <si>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</si>
  <si>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</si>
  <si>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</si>
  <si>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</si>
  <si>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</si>
  <si>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</si>
  <si>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</si>
  <si>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</si>
  <si>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</si>
  <si>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</si>
  <si>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</si>
  <si>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</si>
  <si>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</si>
  <si>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</si>
  <si>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</si>
  <si>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</si>
  <si>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</si>
  <si>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</si>
  <si>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</si>
  <si>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</si>
  <si>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</si>
  <si>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</si>
  <si>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</si>
  <si>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</si>
  <si>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</si>
  <si>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</si>
  <si>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</si>
  <si>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</si>
  <si>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</si>
  <si>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</si>
  <si>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</si>
  <si>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</si>
  <si>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</si>
  <si>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</si>
  <si>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</si>
  <si>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</si>
  <si>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</si>
  <si>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</si>
  <si>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</si>
  <si>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</si>
  <si>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</si>
  <si>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</si>
  <si>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</si>
  <si>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</si>
  <si>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</si>
  <si>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</si>
  <si>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</si>
  <si>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</si>
  <si>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</si>
  <si>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</si>
  <si>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</si>
  <si>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</si>
  <si>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</si>
  <si>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</si>
  <si>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</si>
  <si>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</si>
  <si>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</si>
  <si>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</si>
  <si>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</si>
  <si>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</si>
  <si>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</si>
  <si>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</si>
  <si>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</si>
  <si>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</si>
  <si>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</si>
  <si>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</si>
  <si>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</si>
  <si>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</si>
  <si>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</si>
  <si>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</si>
  <si>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</si>
  <si>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</si>
  <si>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</si>
  <si>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</si>
  <si>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</si>
  <si>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</si>
  <si>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</si>
  <si>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</si>
  <si>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</si>
  <si>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</si>
  <si>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</si>
  <si>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</si>
  <si>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</si>
  <si>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</si>
  <si>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</si>
  <si>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</si>
  <si>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</si>
  <si>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</si>
  <si>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</si>
  <si>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</si>
  <si>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</si>
  <si>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</si>
  <si>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</si>
  <si>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</si>
  <si>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</si>
  <si>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</si>
  <si>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</si>
  <si>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</si>
  <si>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</si>
  <si>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</si>
  <si>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</si>
  <si>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</si>
  <si>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</si>
  <si>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</si>
  <si>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</si>
  <si>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</si>
  <si>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</si>
  <si>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</si>
  <si>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</si>
  <si>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</si>
  <si>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</si>
  <si>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</si>
  <si>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</si>
  <si>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</si>
  <si>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</si>
  <si>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</si>
  <si>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</si>
  <si>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</si>
  <si>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</si>
  <si>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</si>
  <si>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</si>
  <si>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</si>
  <si>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</si>
  <si>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</si>
  <si>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</si>
  <si>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</si>
  <si>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</si>
  <si>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</si>
  <si>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</si>
  <si>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</si>
  <si>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</si>
  <si>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</si>
  <si>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</si>
  <si>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</si>
  <si>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</si>
  <si>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</si>
  <si>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</si>
  <si>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</si>
  <si>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</si>
  <si>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</si>
  <si>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</si>
  <si>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</si>
  <si>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</si>
  <si>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</si>
  <si>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</si>
  <si>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</si>
  <si>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</si>
  <si>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</si>
  <si>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</si>
  <si>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</si>
  <si>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</si>
  <si>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</si>
  <si>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</si>
  <si>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</si>
  <si>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</si>
  <si>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</si>
  <si>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</si>
  <si>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</si>
  <si>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</si>
  <si>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</si>
  <si>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</si>
  <si>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</si>
  <si>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</si>
  <si>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</si>
  <si>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</si>
  <si>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</si>
  <si>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</si>
  <si>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</si>
  <si>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</si>
  <si>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</si>
  <si>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</si>
  <si>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</si>
  <si>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</si>
  <si>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</si>
  <si>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</si>
  <si>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</si>
  <si>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</si>
  <si>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</si>
  <si>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</si>
  <si>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</si>
  <si>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</si>
  <si>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</si>
  <si>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</si>
  <si>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</si>
  <si>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</si>
  <si>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</si>
  <si>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</si>
  <si>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</si>
  <si>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</si>
  <si>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</si>
  <si>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</si>
  <si>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</si>
  <si>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</si>
  <si>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</si>
  <si>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</si>
  <si>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</si>
  <si>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</si>
  <si>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</si>
  <si>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</si>
  <si>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</si>
  <si>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</si>
  <si>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</si>
  <si>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</si>
  <si>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</si>
  <si>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</si>
  <si>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</si>
  <si>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</si>
  <si>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</si>
  <si>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</si>
  <si>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</si>
  <si>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</si>
  <si>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</si>
  <si>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</si>
  <si>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</si>
  <si>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</si>
  <si>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</si>
  <si>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</si>
  <si>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</si>
  <si>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</si>
  <si>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</si>
  <si>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</si>
  <si>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</si>
  <si>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</si>
  <si>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</si>
  <si>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</si>
  <si>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</si>
  <si>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</si>
  <si>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</si>
  <si>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</si>
  <si>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</si>
  <si>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</si>
  <si>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</si>
  <si>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</si>
  <si>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</si>
  <si>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</si>
  <si>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</si>
  <si>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</si>
  <si>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</si>
  <si>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</si>
  <si>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</si>
  <si>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</si>
  <si>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</si>
  <si>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</si>
  <si>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</si>
  <si>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</si>
  <si>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</si>
  <si>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</si>
  <si>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</si>
  <si>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</si>
  <si>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</si>
  <si>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</si>
  <si>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</si>
  <si>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</si>
  <si>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</si>
  <si>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</si>
  <si>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</si>
  <si>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</si>
  <si>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</si>
  <si>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</si>
  <si>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</si>
  <si>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</si>
  <si>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</si>
  <si>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</si>
  <si>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</si>
  <si>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</si>
  <si>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</si>
  <si>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</si>
  <si>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</si>
  <si>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</si>
  <si>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</si>
  <si>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</si>
  <si>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</si>
  <si>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</si>
  <si>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</si>
  <si>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</si>
  <si>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</si>
  <si>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</si>
  <si>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</si>
  <si>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</si>
  <si>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</si>
  <si>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</si>
  <si>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</si>
  <si>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</si>
  <si>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</si>
  <si>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</si>
  <si>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</si>
  <si>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</si>
  <si>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</si>
  <si>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</si>
  <si>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</si>
  <si>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</si>
  <si>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</si>
  <si>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</si>
  <si>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</si>
  <si>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</si>
  <si>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</si>
  <si>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</si>
  <si>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</si>
  <si>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</si>
  <si>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</si>
  <si>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</si>
  <si>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</si>
  <si>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</si>
  <si>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</si>
  <si>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</si>
  <si>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</si>
  <si>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</si>
  <si>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</si>
  <si>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</si>
  <si>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</si>
  <si>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</si>
  <si>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</si>
  <si>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</si>
  <si>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</si>
  <si>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</si>
  <si>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</si>
  <si>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</si>
  <si>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</si>
  <si>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</si>
  <si>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</si>
  <si>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</si>
  <si>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</si>
  <si>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</si>
  <si>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</si>
  <si>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</si>
  <si>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</si>
  <si>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</si>
  <si>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</si>
  <si>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</si>
  <si>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</si>
  <si>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</si>
  <si>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</si>
  <si>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</si>
  <si>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</si>
  <si>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</si>
  <si>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</si>
  <si>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</si>
  <si>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</si>
  <si>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</si>
  <si>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</si>
  <si>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</si>
  <si>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</si>
  <si>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</si>
  <si>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</si>
  <si>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</si>
  <si>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</si>
  <si>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</si>
  <si>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</si>
  <si>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</si>
  <si>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</si>
  <si>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</si>
  <si>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</si>
  <si>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</si>
  <si>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</si>
  <si>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</si>
  <si>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</si>
  <si>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</si>
  <si>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</si>
  <si>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</si>
  <si>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</si>
  <si>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</si>
  <si>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</si>
  <si>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</si>
  <si>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</si>
  <si>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</si>
  <si>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</si>
  <si>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</si>
  <si>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</si>
  <si>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</si>
  <si>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</si>
  <si>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</si>
  <si>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</si>
  <si>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</si>
  <si>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</si>
  <si>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</si>
  <si>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</si>
  <si>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</si>
  <si>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</si>
  <si>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</si>
  <si>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</si>
  <si>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</si>
  <si>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</si>
  <si>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</si>
  <si>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</si>
  <si>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</si>
  <si>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</si>
  <si>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</si>
  <si>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</si>
  <si>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</si>
  <si>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</si>
  <si>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</si>
  <si>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</si>
  <si>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</si>
  <si>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</si>
  <si>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</si>
  <si>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</si>
  <si>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</si>
  <si>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</si>
  <si>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</si>
  <si>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</si>
  <si>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</si>
  <si>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</si>
  <si>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</si>
  <si>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</si>
  <si>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</si>
  <si>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</si>
  <si>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</si>
  <si>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</si>
  <si>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</si>
  <si>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</si>
  <si>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</si>
  <si>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</si>
  <si>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</si>
  <si>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</si>
  <si>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</si>
  <si>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</si>
  <si>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</si>
  <si>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</si>
  <si>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</si>
  <si>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</si>
  <si>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</si>
  <si>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</si>
  <si>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</si>
  <si>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</si>
  <si>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</si>
  <si>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</si>
  <si>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</si>
  <si>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</si>
  <si>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</si>
  <si>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</si>
  <si>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</si>
  <si>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</si>
  <si>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</si>
  <si>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</si>
  <si>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</si>
  <si>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</si>
  <si>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</si>
  <si>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</si>
  <si>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</si>
  <si>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</si>
  <si>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</si>
  <si>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</si>
  <si>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</si>
  <si>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</si>
  <si>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</si>
  <si>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</si>
  <si>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</si>
  <si>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</si>
  <si>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</si>
  <si>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</si>
  <si>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</si>
  <si>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</si>
  <si>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</si>
  <si>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</si>
  <si>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</si>
  <si>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</si>
  <si>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</si>
  <si>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</si>
  <si>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</si>
  <si>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</si>
  <si>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</si>
  <si>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</si>
  <si>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</si>
  <si>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</si>
  <si>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</si>
  <si>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</si>
  <si>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</si>
  <si>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</si>
  <si>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</si>
  <si>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</si>
  <si>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</si>
  <si>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</si>
  <si>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</si>
  <si>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</si>
  <si>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</si>
  <si>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</si>
  <si>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</si>
  <si>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</si>
  <si>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</si>
  <si>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</si>
  <si>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</si>
  <si>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</si>
  <si>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</si>
  <si>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</si>
  <si>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</si>
  <si>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</si>
  <si>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</si>
  <si>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</si>
  <si>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</si>
  <si>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</si>
  <si>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</si>
  <si>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</si>
  <si>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</si>
  <si>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</si>
  <si>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</si>
  <si>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</si>
  <si>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</si>
  <si>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</si>
  <si>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</si>
  <si>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</si>
  <si>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</si>
  <si>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</si>
  <si>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</si>
  <si>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</si>
  <si>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</si>
  <si>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</si>
  <si>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</si>
  <si>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</si>
  <si>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</si>
  <si>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</si>
  <si>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</si>
  <si>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</si>
  <si>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</si>
  <si>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</si>
  <si>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</si>
  <si>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</si>
  <si>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</si>
  <si>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</si>
  <si>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</si>
  <si>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</si>
  <si>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</si>
  <si>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</si>
  <si>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</si>
  <si>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</si>
  <si>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</si>
  <si>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</si>
  <si>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</si>
  <si>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</si>
  <si>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</si>
  <si>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</si>
  <si>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</si>
  <si>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</si>
  <si>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</si>
  <si>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</si>
  <si>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</si>
  <si>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</si>
  <si>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</si>
  <si>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</si>
  <si>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</si>
  <si>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</si>
  <si>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</si>
  <si>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</si>
  <si>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</si>
  <si>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</si>
  <si>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</si>
  <si>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</si>
  <si>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</si>
  <si>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</si>
  <si>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</si>
  <si>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</si>
  <si>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</si>
  <si>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</si>
  <si>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</si>
  <si>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</si>
  <si>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</si>
  <si>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</si>
  <si>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</si>
  <si>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</si>
  <si>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</si>
  <si>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</si>
  <si>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</si>
  <si>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</si>
  <si>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</si>
  <si>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</si>
  <si>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</si>
  <si>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</si>
  <si>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</si>
  <si>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</si>
  <si>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</si>
  <si>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</si>
  <si>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</si>
  <si>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</si>
  <si>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</si>
  <si>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</si>
  <si>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</si>
  <si>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</si>
  <si>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</si>
  <si>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</si>
  <si>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</si>
  <si>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</si>
  <si>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</si>
  <si>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</si>
  <si>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</si>
  <si>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</si>
  <si>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</si>
  <si>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</si>
  <si>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</si>
  <si>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</si>
  <si>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</si>
  <si>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</si>
  <si>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</si>
  <si>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</si>
  <si>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</si>
  <si>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</si>
  <si>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</si>
  <si>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</si>
  <si>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</si>
  <si>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</si>
  <si>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</si>
  <si>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</si>
  <si>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</si>
  <si>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</si>
  <si>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</si>
  <si>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</si>
  <si>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</si>
  <si>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</si>
  <si>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</si>
  <si>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</si>
  <si>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</si>
  <si>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</si>
  <si>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</si>
  <si>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</si>
  <si>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</si>
  <si>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</si>
  <si>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</si>
  <si>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</si>
  <si>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</si>
  <si>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</si>
  <si>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</si>
  <si>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</si>
  <si>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</si>
  <si>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</si>
  <si>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</si>
  <si>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</si>
  <si>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</si>
  <si>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</si>
  <si>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</si>
  <si>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</si>
  <si>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</si>
  <si>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</si>
  <si>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</si>
  <si>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</si>
  <si>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</si>
  <si>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</si>
  <si>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</si>
  <si>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</si>
  <si>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</si>
  <si>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</si>
  <si>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</si>
  <si>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</si>
  <si>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</si>
  <si>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</si>
  <si>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</si>
  <si>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</si>
  <si>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</si>
  <si>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</si>
  <si>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</si>
  <si>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</si>
  <si>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</si>
  <si>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</si>
  <si>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</si>
  <si>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</si>
  <si>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</si>
  <si>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</si>
  <si>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</si>
  <si>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</si>
  <si>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</si>
  <si>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</si>
  <si>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</si>
  <si>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</si>
  <si>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</si>
  <si>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</si>
  <si>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</si>
  <si>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</si>
  <si>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</si>
  <si>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</si>
  <si>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</si>
  <si>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</si>
  <si>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</si>
  <si>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</si>
  <si>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</si>
  <si>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</si>
  <si>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</si>
  <si>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</si>
  <si>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</si>
  <si>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</si>
  <si>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</si>
  <si>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</si>
  <si>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</si>
  <si>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</si>
  <si>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</si>
  <si>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</si>
  <si>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</si>
  <si>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</si>
  <si>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</si>
  <si>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</si>
  <si>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</si>
  <si>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</si>
  <si>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</si>
  <si>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</si>
  <si>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</si>
  <si>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</si>
  <si>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</si>
  <si>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</si>
  <si>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</si>
  <si>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</si>
  <si>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</si>
  <si>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</si>
  <si>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</si>
  <si>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</si>
  <si>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</si>
  <si>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</si>
  <si>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</si>
  <si>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</si>
  <si>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</si>
  <si>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</si>
  <si>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</si>
  <si>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</si>
  <si>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</si>
  <si>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</si>
  <si>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</si>
  <si>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</si>
  <si>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</si>
  <si>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</si>
  <si>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</si>
  <si>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</si>
  <si>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</si>
  <si>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</si>
  <si>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</si>
  <si>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</si>
  <si>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</si>
  <si>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</si>
  <si>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</si>
  <si>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</si>
  <si>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</si>
  <si>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</si>
  <si>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</si>
  <si>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</si>
  <si>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</si>
  <si>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</si>
  <si>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</si>
  <si>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</si>
  <si>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</si>
  <si>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</si>
  <si>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</si>
  <si>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</si>
  <si>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</si>
  <si>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</si>
  <si>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</si>
  <si>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</si>
  <si>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</si>
  <si>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</si>
  <si>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</si>
  <si>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</si>
  <si>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</si>
  <si>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</si>
  <si>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</si>
  <si>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</si>
  <si>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</si>
  <si>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</si>
  <si>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</si>
  <si>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</si>
  <si>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</si>
  <si>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</si>
  <si>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</si>
  <si>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</si>
  <si>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</si>
  <si>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</si>
  <si>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</si>
  <si>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</si>
  <si>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</si>
  <si>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</si>
  <si>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</si>
  <si>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</si>
  <si>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</si>
  <si>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</si>
  <si>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</si>
  <si>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</si>
  <si>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</si>
  <si>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</si>
  <si>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</si>
  <si>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</si>
  <si>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</si>
  <si>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</si>
  <si>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</si>
  <si>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</si>
  <si>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</si>
  <si>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</si>
  <si>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</si>
  <si>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</si>
  <si>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</si>
  <si>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</si>
  <si>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</si>
  <si>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</si>
  <si>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</si>
  <si>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</si>
  <si>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</si>
  <si>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</si>
  <si>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</si>
  <si>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</si>
  <si>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</si>
  <si>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</si>
  <si>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</si>
  <si>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</si>
  <si>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</si>
  <si>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</si>
  <si>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</si>
  <si>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</si>
  <si>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</si>
  <si>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</si>
  <si>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</si>
  <si>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</si>
  <si>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</si>
  <si>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</si>
  <si>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</si>
  <si>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</si>
  <si>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</si>
  <si>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</si>
  <si>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</si>
  <si>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</si>
  <si>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</si>
  <si>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</si>
  <si>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</si>
  <si>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</si>
  <si>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</si>
  <si>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</si>
  <si>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</si>
  <si>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</si>
  <si>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</si>
  <si>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</si>
  <si>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</si>
  <si>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</si>
  <si>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</si>
  <si>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</si>
  <si>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</si>
  <si>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</si>
  <si>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</si>
  <si>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</si>
  <si>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</si>
  <si>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</si>
  <si>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</si>
  <si>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</si>
  <si>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</si>
  <si>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</si>
  <si>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</si>
  <si>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</si>
  <si>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</si>
  <si>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</si>
  <si>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</si>
  <si>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</si>
  <si>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</si>
  <si>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</si>
  <si>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</si>
  <si>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</si>
  <si>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</si>
  <si>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</si>
  <si>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</si>
  <si>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</si>
  <si>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</si>
  <si>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</si>
  <si>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</si>
  <si>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</si>
  <si>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</si>
  <si>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</si>
  <si>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</si>
  <si>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</si>
  <si>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</si>
  <si>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</si>
  <si>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</si>
  <si>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</si>
  <si>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</si>
  <si>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</si>
  <si>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</si>
  <si>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</si>
  <si>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</si>
  <si>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</si>
  <si>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</si>
  <si>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</si>
  <si>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</si>
  <si>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</si>
  <si>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</si>
  <si>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</si>
  <si>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</si>
  <si>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</si>
  <si>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</si>
  <si>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</si>
  <si>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</si>
  <si>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</si>
  <si>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</si>
  <si>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</si>
  <si>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</si>
  <si>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</si>
  <si>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</si>
  <si>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</si>
  <si>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</si>
  <si>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</si>
  <si>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</si>
  <si>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</si>
  <si>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</si>
  <si>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</si>
  <si>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</si>
  <si>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</si>
  <si>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</si>
  <si>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</si>
  <si>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</si>
  <si>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</si>
  <si>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</si>
  <si>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</si>
  <si>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</si>
  <si>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</si>
  <si>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</si>
  <si>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</si>
  <si>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</si>
  <si>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</si>
  <si>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</si>
  <si>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</si>
  <si>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</si>
  <si>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</si>
  <si>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</si>
  <si>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</si>
  <si>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</si>
  <si>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</si>
  <si>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</si>
  <si>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</si>
  <si>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</si>
  <si>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</si>
  <si>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</si>
  <si>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</si>
  <si>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</si>
  <si>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</si>
  <si>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</si>
  <si>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</si>
  <si>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</si>
  <si>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</si>
  <si>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</si>
  <si>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</si>
  <si>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</si>
  <si>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</si>
  <si>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</si>
  <si>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</si>
  <si>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</si>
  <si>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</si>
  <si>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</si>
  <si>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</si>
  <si>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</si>
  <si>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</si>
  <si>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</si>
  <si>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</si>
  <si>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</si>
  <si>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</si>
  <si>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</si>
  <si>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</si>
  <si>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</si>
  <si>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</si>
  <si>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</si>
  <si>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</si>
  <si>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</si>
  <si>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</si>
  <si>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</si>
  <si>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</si>
  <si>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</si>
  <si>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</si>
  <si>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</si>
  <si>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</si>
  <si>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</si>
  <si>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</si>
  <si>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</si>
  <si>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</si>
  <si>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</si>
  <si>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</si>
  <si>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</si>
  <si>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</si>
  <si>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</si>
  <si>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</si>
  <si>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</si>
  <si>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</si>
  <si>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</si>
  <si>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</si>
  <si>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</si>
  <si>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</si>
  <si>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</si>
  <si>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</si>
  <si>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</si>
  <si>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</si>
  <si>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</si>
  <si>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</si>
  <si>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</si>
  <si>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</si>
  <si>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</si>
  <si>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</si>
  <si>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</si>
  <si>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</si>
  <si>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</si>
  <si>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</si>
  <si>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</si>
  <si>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</si>
  <si>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</si>
  <si>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</si>
  <si>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</si>
  <si>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</si>
  <si>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</si>
  <si>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</si>
  <si>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</si>
  <si>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</si>
  <si>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</si>
  <si>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</si>
  <si>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</si>
  <si>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</si>
  <si>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</si>
  <si>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</si>
  <si>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</si>
  <si>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</si>
  <si>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</si>
  <si>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</si>
  <si>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</si>
  <si>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</si>
  <si>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</si>
  <si>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</si>
  <si>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</si>
  <si>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</si>
  <si>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</si>
  <si>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</si>
  <si>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</si>
  <si>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</si>
  <si>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</si>
  <si>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</si>
  <si>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</si>
  <si>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</si>
  <si>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</si>
  <si>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</si>
  <si>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</si>
  <si>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</si>
  <si>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</si>
  <si>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</si>
  <si>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</si>
  <si>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</si>
  <si>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</si>
  <si>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</si>
  <si>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</si>
  <si>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</si>
  <si>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</si>
  <si>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</si>
  <si>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</si>
  <si>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</si>
  <si>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</si>
  <si>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</si>
  <si>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</si>
  <si>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</si>
  <si>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</si>
  <si>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</si>
  <si>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</si>
  <si>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</si>
  <si>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</si>
  <si>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</si>
  <si>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</si>
  <si>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</si>
  <si>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</si>
  <si>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</si>
  <si>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</si>
  <si>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</si>
  <si>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</si>
  <si>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</si>
  <si>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</si>
  <si>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</si>
  <si>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</si>
  <si>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</si>
  <si>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</si>
  <si>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</si>
  <si>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</si>
  <si>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</si>
  <si>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</si>
  <si>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</si>
  <si>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</si>
  <si>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</si>
  <si>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</si>
  <si>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</si>
  <si>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</si>
  <si>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</si>
  <si>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</si>
  <si>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</si>
  <si>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</si>
  <si>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</si>
  <si>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</si>
  <si>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</si>
  <si>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</si>
  <si>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</si>
  <si>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</si>
  <si>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</si>
  <si>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</si>
  <si>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</si>
  <si>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</si>
  <si>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</si>
  <si>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</si>
  <si>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</si>
  <si>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</si>
  <si>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</si>
  <si>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</si>
  <si>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</si>
  <si>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</si>
  <si>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</si>
  <si>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</si>
  <si>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</si>
  <si>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</si>
  <si>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</si>
  <si>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</si>
  <si>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</si>
  <si>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</si>
  <si>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</si>
  <si>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</si>
  <si>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</si>
  <si>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</si>
  <si>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</si>
  <si>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</si>
  <si>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</si>
  <si>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</si>
  <si>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</si>
  <si>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</si>
  <si>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</si>
  <si>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</si>
  <si>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</si>
  <si>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</si>
  <si>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</si>
  <si>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</si>
  <si>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</si>
  <si>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</si>
  <si>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</si>
  <si>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</si>
  <si>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</si>
  <si>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</si>
  <si>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</si>
  <si>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</si>
  <si>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</si>
  <si>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</si>
  <si>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</si>
  <si>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</si>
  <si>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</si>
  <si>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</si>
  <si>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</si>
  <si>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</si>
  <si>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</si>
  <si>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</si>
  <si>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</si>
  <si>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</si>
  <si>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</si>
  <si>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</si>
  <si>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</si>
  <si>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</si>
  <si>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</si>
  <si>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</si>
  <si>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</si>
  <si>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</si>
  <si>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</si>
  <si>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</si>
  <si>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</si>
  <si>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</si>
  <si>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</si>
  <si>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</si>
  <si>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</si>
  <si>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</si>
  <si>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</si>
  <si>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</si>
  <si>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</si>
  <si>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</si>
  <si>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</si>
  <si>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</si>
  <si>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</si>
  <si>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</si>
  <si>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</si>
  <si>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</si>
  <si>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</si>
  <si>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</si>
  <si>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</si>
  <si>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</si>
  <si>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</si>
  <si>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</si>
  <si>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</si>
  <si>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</si>
  <si>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</si>
  <si>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</si>
  <si>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</si>
  <si>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</si>
  <si>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</si>
  <si>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</si>
  <si>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</si>
  <si>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</si>
  <si>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</si>
  <si>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</si>
  <si>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</si>
  <si>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</si>
  <si>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</si>
  <si>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</si>
  <si>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</si>
  <si>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</si>
  <si>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</si>
  <si>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</si>
  <si>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</si>
  <si>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</si>
  <si>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</si>
  <si>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</si>
  <si>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</si>
  <si>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</si>
  <si>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</si>
  <si>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</si>
  <si>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</si>
  <si>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</si>
  <si>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</si>
  <si>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</si>
  <si>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</si>
  <si>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</si>
  <si>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</si>
  <si>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</si>
  <si>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</si>
  <si>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</si>
  <si>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</si>
  <si>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</si>
  <si>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</si>
  <si>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</si>
  <si>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</si>
  <si>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</si>
  <si>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</si>
  <si>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</si>
  <si>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</si>
  <si>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</si>
  <si>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</si>
  <si>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</si>
  <si>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</si>
  <si>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</si>
  <si>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</si>
  <si>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</si>
  <si>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</si>
  <si>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</si>
  <si>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</si>
  <si>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</si>
  <si>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</si>
  <si>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</si>
  <si>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</si>
  <si>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</si>
  <si>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</si>
  <si>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</si>
  <si>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</si>
  <si>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</si>
  <si>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</si>
  <si>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</si>
  <si>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</si>
  <si>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</si>
  <si>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</si>
  <si>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</si>
  <si>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</si>
  <si>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</si>
  <si>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</si>
  <si>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</si>
  <si>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</si>
  <si>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</si>
  <si>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</si>
  <si>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</si>
  <si>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</si>
  <si>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</si>
  <si>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</si>
  <si>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</si>
  <si>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</si>
  <si>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</si>
  <si>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</si>
  <si>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</si>
  <si>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</si>
  <si>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</si>
  <si>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</si>
  <si>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</si>
  <si>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</si>
  <si>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</si>
  <si>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</si>
  <si>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</si>
  <si>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</si>
  <si>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</si>
  <si>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</si>
  <si>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</si>
  <si>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</si>
  <si>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</si>
  <si>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</si>
  <si>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</si>
  <si>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</si>
  <si>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</si>
  <si>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</si>
  <si>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</si>
  <si>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</si>
  <si>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</si>
  <si>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</si>
  <si>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</si>
  <si>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</si>
  <si>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</si>
  <si>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</si>
  <si>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</si>
  <si>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</si>
  <si>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</si>
  <si>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</si>
  <si>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</si>
  <si>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</si>
  <si>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</si>
  <si>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</si>
  <si>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</si>
  <si>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</si>
  <si>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</si>
  <si>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</si>
  <si>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</si>
  <si>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</si>
  <si>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</si>
  <si>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</si>
  <si>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</si>
  <si>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</si>
  <si>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</si>
  <si>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</si>
  <si>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</si>
  <si>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</si>
  <si>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</si>
  <si>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</si>
  <si>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</si>
  <si>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</si>
  <si>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</si>
  <si>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</si>
  <si>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</si>
  <si>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</si>
  <si>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</si>
  <si>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</si>
  <si>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</si>
  <si>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</si>
  <si>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</si>
  <si>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</si>
  <si>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</si>
  <si>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</si>
  <si>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</si>
  <si>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</si>
  <si>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</si>
  <si>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</si>
  <si>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</si>
  <si>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</si>
  <si>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</si>
  <si>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</si>
  <si>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</si>
  <si>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</si>
  <si>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</si>
  <si>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</si>
  <si>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</si>
  <si>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</si>
  <si>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</si>
  <si>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</si>
  <si>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</si>
  <si>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</si>
  <si>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</si>
  <si>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</si>
  <si>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</si>
  <si>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</si>
  <si>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</si>
  <si>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</si>
  <si>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</si>
  <si>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</si>
  <si>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</si>
  <si>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</si>
  <si>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</si>
  <si>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</si>
  <si>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</si>
  <si>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</si>
  <si>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</si>
  <si>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</si>
  <si>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</si>
  <si>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</si>
  <si>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</si>
  <si>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</si>
  <si>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</si>
  <si>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</si>
  <si>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</si>
  <si>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</si>
  <si>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</si>
  <si>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</si>
  <si>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</si>
  <si>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</si>
  <si>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</si>
  <si>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</si>
  <si>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</si>
  <si>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</si>
  <si>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</si>
  <si>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</si>
  <si>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</si>
  <si>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</si>
  <si>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</si>
  <si>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</si>
  <si>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</si>
  <si>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</si>
  <si>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</si>
  <si>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</si>
  <si>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</si>
  <si>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</si>
  <si>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</si>
  <si>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</si>
  <si>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</si>
  <si>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</si>
  <si>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</si>
  <si>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</si>
  <si>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</si>
  <si>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</si>
  <si>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</si>
  <si>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</si>
  <si>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</si>
  <si>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</si>
  <si>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</si>
  <si>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</si>
  <si>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</si>
  <si>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</si>
  <si>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</si>
  <si>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</si>
  <si>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</si>
  <si>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</si>
  <si>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</si>
  <si>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</si>
  <si>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</si>
  <si>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</si>
  <si>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</si>
  <si>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</si>
  <si>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</si>
  <si>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</si>
  <si>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</si>
  <si>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</si>
  <si>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</si>
  <si>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</si>
  <si>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</si>
  <si>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</si>
  <si>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</si>
  <si>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</si>
  <si>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</si>
  <si>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</si>
  <si>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</si>
  <si>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</si>
  <si>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</si>
  <si>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</si>
  <si>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</si>
  <si>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</si>
  <si>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</si>
  <si>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</si>
  <si>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</si>
  <si>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</si>
  <si>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</si>
  <si>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</si>
  <si>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</si>
  <si>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</si>
  <si>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</si>
  <si>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</si>
  <si>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</si>
  <si>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</si>
  <si>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</si>
  <si>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</si>
  <si>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</si>
  <si>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</si>
  <si>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</si>
  <si>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</si>
  <si>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</si>
  <si>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</si>
  <si>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</si>
  <si>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</si>
  <si>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</si>
  <si>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</si>
  <si>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</si>
  <si>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</si>
  <si>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</si>
  <si>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</si>
  <si>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</si>
  <si>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</si>
  <si>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</si>
  <si>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</si>
  <si>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</si>
  <si>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</si>
  <si>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</si>
  <si>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</si>
  <si>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</si>
  <si>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</si>
  <si>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</si>
  <si>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</si>
  <si>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</si>
  <si>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</si>
  <si>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</si>
  <si>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</si>
  <si>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</si>
  <si>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</si>
  <si>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</si>
  <si>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</si>
  <si>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</si>
  <si>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</si>
  <si>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</si>
  <si>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</si>
  <si>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</si>
  <si>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</si>
  <si>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</si>
  <si>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</si>
  <si>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</si>
  <si>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</si>
  <si>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</si>
  <si>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</si>
  <si>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</si>
  <si>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</si>
  <si>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</si>
  <si>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</si>
  <si>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</si>
  <si>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</si>
  <si>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</si>
  <si>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</si>
  <si>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</si>
  <si>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</si>
  <si>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</si>
  <si>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</si>
  <si>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</si>
  <si>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</si>
  <si>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</si>
  <si>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</si>
  <si>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</si>
  <si>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</si>
  <si>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</si>
  <si>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</si>
  <si>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</si>
  <si>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</si>
  <si>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</si>
  <si>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</si>
  <si>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</si>
  <si>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</si>
  <si>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</si>
  <si>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</si>
  <si>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</si>
  <si>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</si>
  <si>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</si>
  <si>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</si>
  <si>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</si>
  <si>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</si>
  <si>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</si>
  <si>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</si>
  <si>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</si>
  <si>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</si>
  <si>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</si>
  <si>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</si>
  <si>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</si>
  <si>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</si>
  <si>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</si>
  <si>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</si>
  <si>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</si>
  <si>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</si>
  <si>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</si>
  <si>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</si>
  <si>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</si>
  <si>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</si>
  <si>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</si>
  <si>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</si>
  <si>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</si>
  <si>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</si>
  <si>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</si>
  <si>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</si>
  <si>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</si>
  <si>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</si>
  <si>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</si>
  <si>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</si>
  <si>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</si>
  <si>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</si>
  <si>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</si>
  <si>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</si>
  <si>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</si>
  <si>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</si>
  <si>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</si>
  <si>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</si>
  <si>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</si>
  <si>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</si>
  <si>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</si>
  <si>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</si>
  <si>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</si>
  <si>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</si>
  <si>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</si>
  <si>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</si>
  <si>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</si>
  <si>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</si>
  <si>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</si>
  <si>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</si>
  <si>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</si>
  <si>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</si>
  <si>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</si>
  <si>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</si>
  <si>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</si>
  <si>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</si>
  <si>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</si>
  <si>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</si>
  <si>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</si>
  <si>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</si>
  <si>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</si>
  <si>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</si>
  <si>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</si>
  <si>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</si>
  <si>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</si>
  <si>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</si>
  <si>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</si>
  <si>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</si>
  <si>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</si>
  <si>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</si>
  <si>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</si>
  <si>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</si>
  <si>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</si>
  <si>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</si>
  <si>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</si>
  <si>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</si>
  <si>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</si>
  <si>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</si>
  <si>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</si>
  <si>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</si>
  <si>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</si>
  <si>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</si>
  <si>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</si>
  <si>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</si>
  <si>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</si>
  <si>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</si>
  <si>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</si>
  <si>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</si>
  <si>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</si>
  <si>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</si>
  <si>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</si>
  <si>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</si>
  <si>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</si>
  <si>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</si>
  <si>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</si>
  <si>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</si>
  <si>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</si>
  <si>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</si>
  <si>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</si>
  <si>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</si>
  <si>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</si>
  <si>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</si>
  <si>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</si>
  <si>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</si>
  <si>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</si>
  <si>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</si>
  <si>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</si>
  <si>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</si>
  <si>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</si>
  <si>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</si>
  <si>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</si>
  <si>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</si>
  <si>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</si>
  <si>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</si>
  <si>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</si>
  <si>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</si>
  <si>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</si>
  <si>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</si>
  <si>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</si>
  <si>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</si>
  <si>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</si>
  <si>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</si>
  <si>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</si>
  <si>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</si>
  <si>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</si>
  <si>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</si>
  <si>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</si>
  <si>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</si>
  <si>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</si>
  <si>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</si>
  <si>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</si>
  <si>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</si>
  <si>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</si>
  <si>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</si>
  <si>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</si>
  <si>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</si>
  <si>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</si>
  <si>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</si>
  <si>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</si>
  <si>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</si>
  <si>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</si>
  <si>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</si>
  <si>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</si>
  <si>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</si>
  <si>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</si>
  <si>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</si>
  <si>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</si>
  <si>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</si>
  <si>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</si>
  <si>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</si>
  <si>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</si>
  <si>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</si>
  <si>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</si>
  <si>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</si>
  <si>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</si>
  <si>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</si>
  <si>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</si>
  <si>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</si>
  <si>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</si>
  <si>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</si>
  <si>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</si>
  <si>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</si>
  <si>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</si>
  <si>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</si>
  <si>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</si>
  <si>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</si>
  <si>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</si>
  <si>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</si>
  <si>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</si>
  <si>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</si>
  <si>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</si>
  <si>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</si>
  <si>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</si>
  <si>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</si>
  <si>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</si>
  <si>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</si>
  <si>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</si>
  <si>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</si>
  <si>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</si>
  <si>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</si>
  <si>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</si>
  <si>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</si>
  <si>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</si>
  <si>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</si>
  <si>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</si>
  <si>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</si>
  <si>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</si>
  <si>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</si>
  <si>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</si>
  <si>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</si>
  <si>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</si>
  <si>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</si>
  <si>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</si>
  <si>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</si>
  <si>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</si>
  <si>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</si>
  <si>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</si>
  <si>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</si>
  <si>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</si>
  <si>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</si>
  <si>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</si>
  <si>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</si>
  <si>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</si>
  <si>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</si>
  <si>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</si>
  <si>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</si>
  <si>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</si>
  <si>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</si>
  <si>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</si>
  <si>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</si>
  <si>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</si>
  <si>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</si>
  <si>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</si>
  <si>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</si>
  <si>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</si>
  <si>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</si>
  <si>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</si>
  <si>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</si>
  <si>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</si>
  <si>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</si>
  <si>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</si>
  <si>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</si>
  <si>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</si>
  <si>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</si>
  <si>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</si>
  <si>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</si>
  <si>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</si>
  <si>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</si>
  <si>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</si>
  <si>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</si>
  <si>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</si>
  <si>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</si>
  <si>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</si>
  <si>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</si>
  <si>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</si>
  <si>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</si>
  <si>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</si>
  <si>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</si>
  <si>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</si>
  <si>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</si>
  <si>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</si>
  <si>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</si>
  <si>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</si>
  <si>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</si>
  <si>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</si>
  <si>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</si>
  <si>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</si>
  <si>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</si>
  <si>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</si>
  <si>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</si>
  <si>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</si>
  <si>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</si>
  <si>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</si>
  <si>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</si>
  <si>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</si>
  <si>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</si>
  <si>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</si>
  <si>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</si>
  <si>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</si>
  <si>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</si>
  <si>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</si>
  <si>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</si>
  <si>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</si>
  <si>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</si>
  <si>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</si>
  <si>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</si>
  <si>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</si>
  <si>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</si>
  <si>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</si>
  <si>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</si>
  <si>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</si>
  <si>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</si>
  <si>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</si>
  <si>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</si>
  <si>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</si>
  <si>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</si>
  <si>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</si>
  <si>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</si>
  <si>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</si>
  <si>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</si>
  <si>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</si>
  <si>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</si>
  <si>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</si>
  <si>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</si>
  <si>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</si>
  <si>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</si>
  <si>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</si>
  <si>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</si>
  <si>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</si>
  <si>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</si>
  <si>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</si>
  <si>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</si>
  <si>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</si>
  <si>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</si>
  <si>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</si>
  <si>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</si>
  <si>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</si>
  <si>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</si>
  <si>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</si>
  <si>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</si>
  <si>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</si>
  <si>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</si>
  <si>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</si>
  <si>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</si>
  <si>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</si>
  <si>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</si>
  <si>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</si>
  <si>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</si>
  <si>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</si>
  <si>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</si>
  <si>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</si>
  <si>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</si>
  <si>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</si>
  <si>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</si>
  <si>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</si>
  <si>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</si>
  <si>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</si>
  <si>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</si>
  <si>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</si>
  <si>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</si>
  <si>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</si>
  <si>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</si>
  <si>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</si>
  <si>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</si>
  <si>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</si>
  <si>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</si>
  <si>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</si>
  <si>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</si>
  <si>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</si>
  <si>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</si>
  <si>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</si>
  <si>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</si>
  <si>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</si>
  <si>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</si>
  <si>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</si>
  <si>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</si>
  <si>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</si>
  <si>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</si>
  <si>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</si>
  <si>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</si>
  <si>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</si>
  <si>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</si>
  <si>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</si>
  <si>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</si>
  <si>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</si>
  <si>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</si>
  <si>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</si>
  <si>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</si>
  <si>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</si>
  <si>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</si>
  <si>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</si>
  <si>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</si>
  <si>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</si>
  <si>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</si>
  <si>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</si>
  <si>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</si>
  <si>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</si>
  <si>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</si>
  <si>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</si>
  <si>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</si>
  <si>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</si>
  <si>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</si>
  <si>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</si>
  <si>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</si>
  <si>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</si>
  <si>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</si>
  <si>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</si>
  <si>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</si>
  <si>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</si>
  <si>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</si>
  <si>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</si>
  <si>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</si>
  <si>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</si>
  <si>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</si>
  <si>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</si>
  <si>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</si>
  <si>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</si>
  <si>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</si>
  <si>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</si>
  <si>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</si>
  <si>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</si>
  <si>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</si>
  <si>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</si>
  <si>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</si>
  <si>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</si>
  <si>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</si>
  <si>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</si>
  <si>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</si>
  <si>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</si>
  <si>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</si>
  <si>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</si>
  <si>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</si>
  <si>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</si>
  <si>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</si>
  <si>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</si>
  <si>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</si>
  <si>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</si>
  <si>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</si>
  <si>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</si>
  <si>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</si>
  <si>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</si>
  <si>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</si>
  <si>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</si>
  <si>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</si>
  <si>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</si>
  <si>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</si>
  <si>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</si>
  <si>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</si>
  <si>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</si>
  <si>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</si>
  <si>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</si>
  <si>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</si>
  <si>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</si>
  <si>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</si>
  <si>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</si>
  <si>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</si>
  <si>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</si>
  <si>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</si>
  <si>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</si>
  <si>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</si>
  <si>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</si>
  <si>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</si>
  <si>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</si>
  <si>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</si>
  <si>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</si>
  <si>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</si>
  <si>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</si>
  <si>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</si>
  <si>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</si>
  <si>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</si>
  <si>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</si>
  <si>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</si>
  <si>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</si>
  <si>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</si>
  <si>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</si>
  <si>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</si>
  <si>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</si>
  <si>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</si>
  <si>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</si>
  <si>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</si>
  <si>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</si>
  <si>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</si>
  <si>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</si>
  <si>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</si>
  <si>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</si>
  <si>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</si>
  <si>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</si>
  <si>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</si>
  <si>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</si>
  <si>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</si>
  <si>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</si>
  <si>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</si>
  <si>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</si>
  <si>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</si>
  <si>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</si>
  <si>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</si>
  <si>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</si>
  <si>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</si>
  <si>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</si>
  <si>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</si>
  <si>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</si>
  <si>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</si>
  <si>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</si>
  <si>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</si>
  <si>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</si>
  <si>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</si>
  <si>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</si>
  <si>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</si>
  <si>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</si>
  <si>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</si>
  <si>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</si>
  <si>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</si>
  <si>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</si>
  <si>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</si>
  <si>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</si>
  <si>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</si>
  <si>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</si>
  <si>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</si>
  <si>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</si>
  <si>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</si>
  <si>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</si>
  <si>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</si>
  <si>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</si>
  <si>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</si>
  <si>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</si>
  <si>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</si>
  <si>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</si>
  <si>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</si>
  <si>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</si>
  <si>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</si>
  <si>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</si>
  <si>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</si>
  <si>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</si>
  <si>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</si>
  <si>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</si>
  <si>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</si>
  <si>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</si>
  <si>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</si>
  <si>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</si>
  <si>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</si>
  <si>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</si>
  <si>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</si>
  <si>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</si>
  <si>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</si>
  <si>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</si>
  <si>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</si>
  <si>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</si>
  <si>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</si>
  <si>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</si>
  <si>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</si>
  <si>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</si>
  <si>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</si>
  <si>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</si>
  <si>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</si>
  <si>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</si>
  <si>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</si>
  <si>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</si>
  <si>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</si>
  <si>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</si>
  <si>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</si>
  <si>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</si>
  <si>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</si>
  <si>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</si>
  <si>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</si>
  <si>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</si>
  <si>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</si>
  <si>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</si>
  <si>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</si>
  <si>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</si>
  <si>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</si>
  <si>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</si>
  <si>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</si>
  <si>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</si>
  <si>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</si>
  <si>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</si>
  <si>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</si>
  <si>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</si>
  <si>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</si>
  <si>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</si>
  <si>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</si>
  <si>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</si>
  <si>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</si>
  <si>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</si>
  <si>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</si>
  <si>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</si>
  <si>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</si>
  <si>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</si>
  <si>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</si>
  <si>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</si>
  <si>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</si>
  <si>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</si>
  <si>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</si>
  <si>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</si>
  <si>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</si>
  <si>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</si>
  <si>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</si>
  <si>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</si>
  <si>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</si>
  <si>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</si>
  <si>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</si>
  <si>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</si>
  <si>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</si>
  <si>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</si>
  <si>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</si>
  <si>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</si>
  <si>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</si>
  <si>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</si>
  <si>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</si>
  <si>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</si>
  <si>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</si>
  <si>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</si>
  <si>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</si>
  <si>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</si>
  <si>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</si>
  <si>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</si>
  <si>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</si>
  <si>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</si>
  <si>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</si>
  <si>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</si>
  <si>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</si>
  <si>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</si>
  <si>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</si>
  <si>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</si>
  <si>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</si>
  <si>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</si>
  <si>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</si>
  <si>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</si>
  <si>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</si>
  <si>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</si>
  <si>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</si>
  <si>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</si>
  <si>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</si>
  <si>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</si>
  <si>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</si>
  <si>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</si>
  <si>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</si>
  <si>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</si>
  <si>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</si>
  <si>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</si>
  <si>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</si>
  <si>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</si>
  <si>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</si>
  <si>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</si>
  <si>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</si>
  <si>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</si>
  <si>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</si>
  <si>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</si>
  <si>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</si>
  <si>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</si>
  <si>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</si>
  <si>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</si>
  <si>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</si>
  <si>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</si>
  <si>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</si>
  <si>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</si>
  <si>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</si>
  <si>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</si>
  <si>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</si>
  <si>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</si>
  <si>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</si>
  <si>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</si>
  <si>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</si>
  <si>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</si>
  <si>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</si>
  <si>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</si>
  <si>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</si>
  <si>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</si>
  <si>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</si>
  <si>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</si>
  <si>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</si>
  <si>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</si>
  <si>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</si>
  <si>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</si>
  <si>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</si>
  <si>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</si>
  <si>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</si>
  <si>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</si>
  <si>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</si>
  <si>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</si>
  <si>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</si>
  <si>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</si>
  <si>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</si>
  <si>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</si>
  <si>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</si>
  <si>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</si>
  <si>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</si>
  <si>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</si>
  <si>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</si>
  <si>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</si>
  <si>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</si>
  <si>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</si>
  <si>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</si>
  <si>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</si>
  <si>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</si>
  <si>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</si>
  <si>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</si>
  <si>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</si>
  <si>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</si>
  <si>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</si>
  <si>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</si>
  <si>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</si>
  <si>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</si>
  <si>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</si>
  <si>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</si>
  <si>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</si>
  <si>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</si>
  <si>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</si>
  <si>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</si>
  <si>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</si>
  <si>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</si>
  <si>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</si>
  <si>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</si>
  <si>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</si>
  <si>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</si>
  <si>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</si>
  <si>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</si>
  <si>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</si>
  <si>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</si>
  <si>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</si>
  <si>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</si>
  <si>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</si>
  <si>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</si>
  <si>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</si>
  <si>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</si>
  <si>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</si>
  <si>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</si>
  <si>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</si>
  <si>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</si>
  <si>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</si>
  <si>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</si>
  <si>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</si>
  <si>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</si>
  <si>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</si>
  <si>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</si>
  <si>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</si>
  <si>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</si>
  <si>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</si>
  <si>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</si>
  <si>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</si>
  <si>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</si>
  <si>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</si>
  <si>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</si>
  <si>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</si>
  <si>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</si>
  <si>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</si>
  <si>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</si>
  <si>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</si>
  <si>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</si>
  <si>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</si>
  <si>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</si>
  <si>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</si>
  <si>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</si>
  <si>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</si>
  <si>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</si>
  <si>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</si>
  <si>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</si>
  <si>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</si>
  <si>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</si>
  <si>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</si>
  <si>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</si>
  <si>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</si>
  <si>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</si>
  <si>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</si>
  <si>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</si>
  <si>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</si>
  <si>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</si>
  <si>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</si>
  <si>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</si>
  <si>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</si>
  <si>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</si>
  <si>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</si>
  <si>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</si>
  <si>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</si>
  <si>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</si>
  <si>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</si>
  <si>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</si>
  <si>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</si>
  <si>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</si>
  <si>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</si>
  <si>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</si>
  <si>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</si>
  <si>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</si>
  <si>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</si>
  <si>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</si>
  <si>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</si>
  <si>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</si>
  <si>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</si>
  <si>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</si>
  <si>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</si>
  <si>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</si>
  <si>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</si>
  <si>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</si>
  <si>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</si>
  <si>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</si>
  <si>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</si>
  <si>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</si>
  <si>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</si>
  <si>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</si>
  <si>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</si>
  <si>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</si>
  <si>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</si>
  <si>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</si>
  <si>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</si>
  <si>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</si>
  <si>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</si>
  <si>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</si>
  <si>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</si>
  <si>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</si>
  <si>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</si>
  <si>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</si>
  <si>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</si>
  <si>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</si>
  <si>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</si>
  <si>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</si>
  <si>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</si>
  <si>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</si>
  <si>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</si>
  <si>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</si>
  <si>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</si>
  <si>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</si>
  <si>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</si>
  <si>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</si>
  <si>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</si>
  <si>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</si>
  <si>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</si>
  <si>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</si>
  <si>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</si>
  <si>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</si>
  <si>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</si>
  <si>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</si>
  <si>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</si>
  <si>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</si>
  <si>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</si>
  <si>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</si>
  <si>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</si>
  <si>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</si>
  <si>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</si>
  <si>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</si>
  <si>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</si>
  <si>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</si>
  <si>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</si>
  <si>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</si>
  <si>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</si>
  <si>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</si>
  <si>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</si>
  <si>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</si>
  <si>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</si>
  <si>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</si>
  <si>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</si>
  <si>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</si>
  <si>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</si>
  <si>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</si>
  <si>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</si>
  <si>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</si>
  <si>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</si>
  <si>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</si>
  <si>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</si>
  <si>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</si>
  <si>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</si>
  <si>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</si>
  <si>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</si>
  <si>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</si>
  <si>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</si>
  <si>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</si>
  <si>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</si>
  <si>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</si>
  <si>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</si>
  <si>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</si>
  <si>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</si>
  <si>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</si>
  <si>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</si>
  <si>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</si>
  <si>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</si>
  <si>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</si>
  <si>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</si>
  <si>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</si>
  <si>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</si>
  <si>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</si>
  <si>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</si>
  <si>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</si>
  <si>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</si>
  <si>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</si>
  <si>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</si>
  <si>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</si>
  <si>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</si>
  <si>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</si>
  <si>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</si>
  <si>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</si>
  <si>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</si>
  <si>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</si>
  <si>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</si>
  <si>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</si>
  <si>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</si>
  <si>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</si>
  <si>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</si>
  <si>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</si>
  <si>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</si>
  <si>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</si>
  <si>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</si>
  <si>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</si>
  <si>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</si>
  <si>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</si>
  <si>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</si>
  <si>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</si>
  <si>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</si>
  <si>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</si>
  <si>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</si>
  <si>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</si>
  <si>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</si>
  <si>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</si>
  <si>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</si>
  <si>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</si>
  <si>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</si>
  <si>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</si>
  <si>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</si>
  <si>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</si>
  <si>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</si>
  <si>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</si>
  <si>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</si>
  <si>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</si>
  <si>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</si>
  <si>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</si>
  <si>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</si>
  <si>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</si>
  <si>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</si>
  <si>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</si>
  <si>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</si>
  <si>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</si>
  <si>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</si>
  <si>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</si>
  <si>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</si>
  <si>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</si>
  <si>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</si>
  <si>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</si>
  <si>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</si>
  <si>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</si>
  <si>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</si>
  <si>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</si>
  <si>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</si>
  <si>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</si>
  <si>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</si>
  <si>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</si>
  <si>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</si>
  <si>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</si>
  <si>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</si>
  <si>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</si>
  <si>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</si>
  <si>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</si>
  <si>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</si>
  <si>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</si>
  <si>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</si>
  <si>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</si>
  <si>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</si>
  <si>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</si>
  <si>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</si>
  <si>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</si>
  <si>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</si>
  <si>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</si>
  <si>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</si>
  <si>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</si>
  <si>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</si>
  <si>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</si>
  <si>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</si>
  <si>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</si>
  <si>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</si>
  <si>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</si>
  <si>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</si>
  <si>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</si>
  <si>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</si>
  <si>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</si>
  <si>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</si>
  <si>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</si>
  <si>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</si>
  <si>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</si>
  <si>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</si>
  <si>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</si>
  <si>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</si>
  <si>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</si>
  <si>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</si>
  <si>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</si>
  <si>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</si>
  <si>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</si>
  <si>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</si>
  <si>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</si>
  <si>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</si>
  <si>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</si>
  <si>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</si>
  <si>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</si>
  <si>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</si>
  <si>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</si>
  <si>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</si>
  <si>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</si>
  <si>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</si>
  <si>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</si>
  <si>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</si>
  <si>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</si>
  <si>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</si>
  <si>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</si>
  <si>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</si>
  <si>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</si>
  <si>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</si>
  <si>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</si>
  <si>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</si>
  <si>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</si>
  <si>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</si>
  <si>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</si>
  <si>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</si>
  <si>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</si>
  <si>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</si>
  <si>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</si>
  <si>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</si>
  <si>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</si>
  <si>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</si>
  <si>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</si>
  <si>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</si>
  <si>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</si>
  <si>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</si>
  <si>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</si>
  <si>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</si>
  <si>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</si>
  <si>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</si>
  <si>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</si>
  <si>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</si>
  <si>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</si>
  <si>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</si>
  <si>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</si>
  <si>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</si>
  <si>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</si>
  <si>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</si>
  <si>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</si>
  <si>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</si>
  <si>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</si>
  <si>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</si>
  <si>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</si>
  <si>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</si>
  <si>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</si>
  <si>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</si>
  <si>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</si>
  <si>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</si>
  <si>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</si>
  <si>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</si>
  <si>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</si>
  <si>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</si>
  <si>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</si>
  <si>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</si>
  <si>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</si>
  <si>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</si>
  <si>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</si>
  <si>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</si>
  <si>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</si>
  <si>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</si>
  <si>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</si>
  <si>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</si>
  <si>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</si>
  <si>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</si>
  <si>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</si>
  <si>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</si>
  <si>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</si>
  <si>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</si>
  <si>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</si>
  <si>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</si>
  <si>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</si>
  <si>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</si>
  <si>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</si>
  <si>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</si>
  <si>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</si>
  <si>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</si>
  <si>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</si>
  <si>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</si>
  <si>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</si>
  <si>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</si>
  <si>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</si>
  <si>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</si>
  <si>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</si>
  <si>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</si>
  <si>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</si>
  <si>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</si>
  <si>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</si>
  <si>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</si>
  <si>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</si>
  <si>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</si>
  <si>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</si>
  <si>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</si>
  <si>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</si>
  <si>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</si>
  <si>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</si>
  <si>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</si>
  <si>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</si>
  <si>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</si>
  <si>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</si>
  <si>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</si>
  <si>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</si>
  <si>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</si>
  <si>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</si>
  <si>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</si>
  <si>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</si>
  <si>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</si>
  <si>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</si>
  <si>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</si>
  <si>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</si>
  <si>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</si>
  <si>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</si>
  <si>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</si>
  <si>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</si>
  <si>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</si>
  <si>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</si>
  <si>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</si>
  <si>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</si>
  <si>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</si>
  <si>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</si>
  <si>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</si>
  <si>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</si>
  <si>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</si>
  <si>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</si>
  <si>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</si>
  <si>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</si>
  <si>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</si>
  <si>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</si>
  <si>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</si>
  <si>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</si>
  <si>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</si>
  <si>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</si>
  <si>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</si>
  <si>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</si>
  <si>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</si>
  <si>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</si>
  <si>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</si>
  <si>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</si>
  <si>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</si>
  <si>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</si>
  <si>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</si>
  <si>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</si>
  <si>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</si>
  <si>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</si>
  <si>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</si>
  <si>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</si>
  <si>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</si>
  <si>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</si>
  <si>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</si>
  <si>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</si>
  <si>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</si>
  <si>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</si>
  <si>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</si>
  <si>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</si>
  <si>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</si>
  <si>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</si>
  <si>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</si>
  <si>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</si>
  <si>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</si>
  <si>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</si>
  <si>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</si>
  <si>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</si>
  <si>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</si>
  <si>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</si>
  <si>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</si>
  <si>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</si>
  <si>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</si>
  <si>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</si>
  <si>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</si>
  <si>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</si>
  <si>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</si>
  <si>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</si>
  <si>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</si>
  <si>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</si>
  <si>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</si>
  <si>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</si>
  <si>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</si>
  <si>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</si>
  <si>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</si>
  <si>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</si>
  <si>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</si>
  <si>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</si>
  <si>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</si>
  <si>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</si>
  <si>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</si>
  <si>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</si>
  <si>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</si>
  <si>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</si>
  <si>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</si>
  <si>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</si>
  <si>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</si>
  <si>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</si>
  <si>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</si>
  <si>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</si>
  <si>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</si>
  <si>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</si>
  <si>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</si>
  <si>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</si>
  <si>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</si>
  <si>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</si>
  <si>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</si>
  <si>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</si>
  <si>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</si>
  <si>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</si>
  <si>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</si>
  <si>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</si>
  <si>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</si>
  <si>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</si>
  <si>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</si>
  <si>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</si>
  <si>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</si>
  <si>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</si>
  <si>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</si>
  <si>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</si>
  <si>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</si>
  <si>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</si>
  <si>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</si>
  <si>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</si>
  <si>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</si>
  <si>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</si>
  <si>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</si>
  <si>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</si>
  <si>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</si>
  <si>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</si>
  <si>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</si>
  <si>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</si>
  <si>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</si>
  <si>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</si>
  <si>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</si>
  <si>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</si>
  <si>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</si>
  <si>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</si>
  <si>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</si>
  <si>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</si>
  <si>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</si>
  <si>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</si>
  <si>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</si>
  <si>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</si>
  <si>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</si>
  <si>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</si>
  <si>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</si>
  <si>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</si>
  <si>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</si>
  <si>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</si>
  <si>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</si>
  <si>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</si>
  <si>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</si>
  <si>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</si>
  <si>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</si>
  <si>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</si>
  <si>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</si>
  <si>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</si>
  <si>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</si>
  <si>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</si>
  <si>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</si>
  <si>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</si>
  <si>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</si>
  <si>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</si>
  <si>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</si>
  <si>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</si>
  <si>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</si>
  <si>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</si>
  <si>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</si>
  <si>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</si>
  <si>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</si>
  <si>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</si>
  <si>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</si>
  <si>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</si>
  <si>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</si>
  <si>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</si>
  <si>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</si>
  <si>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</si>
  <si>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</si>
  <si>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</si>
  <si>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</si>
  <si>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</si>
  <si>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</si>
  <si>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</si>
  <si>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</si>
  <si>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</si>
  <si>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</si>
  <si>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</si>
  <si>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</si>
  <si>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</si>
  <si>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</si>
  <si>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</si>
  <si>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</si>
  <si>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</si>
  <si>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</si>
  <si>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</si>
  <si>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</si>
  <si>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</si>
  <si>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</si>
  <si>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</si>
  <si>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</si>
  <si>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</si>
  <si>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</si>
  <si>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</si>
  <si>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</si>
  <si>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</si>
  <si>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</si>
  <si>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</si>
  <si>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</si>
  <si>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</si>
  <si>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</si>
  <si>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</si>
  <si>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</si>
  <si>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</si>
  <si>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</si>
  <si>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</si>
  <si>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</si>
  <si>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</si>
  <si>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</si>
  <si>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</si>
  <si>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</si>
  <si>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</si>
  <si>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</si>
  <si>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</si>
  <si>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</si>
  <si>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</si>
  <si>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</si>
  <si>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</si>
  <si>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</si>
  <si>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</si>
  <si>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</si>
  <si>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</si>
  <si>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</si>
  <si>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</si>
  <si>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</si>
  <si>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</si>
  <si>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</si>
  <si>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</si>
  <si>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</si>
  <si>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</si>
  <si>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</si>
  <si>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</si>
  <si>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</si>
  <si>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</si>
  <si>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</si>
  <si>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</si>
  <si>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</si>
  <si>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</si>
  <si>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</si>
  <si>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</si>
  <si>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</si>
  <si>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</si>
  <si>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</si>
  <si>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</si>
  <si>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</si>
  <si>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</si>
  <si>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</si>
  <si>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</si>
  <si>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</si>
  <si>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</si>
  <si>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</si>
  <si>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</si>
  <si>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</si>
  <si>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</si>
  <si>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</si>
  <si>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</si>
  <si>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</si>
  <si>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</si>
  <si>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</si>
  <si>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</si>
  <si>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</si>
  <si>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</si>
  <si>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</si>
  <si>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</si>
  <si>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</si>
  <si>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</si>
  <si>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</si>
  <si>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</si>
  <si>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</si>
  <si>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</si>
  <si>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</si>
  <si>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</si>
  <si>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</si>
  <si>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</si>
  <si>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</si>
  <si>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</si>
  <si>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</si>
  <si>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</si>
  <si>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</si>
  <si>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</si>
  <si>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</si>
  <si>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</si>
  <si>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</si>
  <si>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</si>
  <si>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</si>
  <si>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</si>
  <si>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</si>
  <si>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</si>
  <si>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</si>
  <si>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</si>
  <si>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</si>
  <si>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</si>
  <si>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</si>
  <si>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</si>
  <si>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</si>
  <si>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</si>
  <si>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</si>
  <si>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</si>
  <si>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</si>
  <si>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</si>
  <si>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</si>
  <si>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</si>
  <si>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</si>
  <si>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</si>
  <si>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</si>
  <si>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</si>
  <si>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</si>
  <si>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</si>
  <si>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</si>
  <si>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</si>
  <si>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</si>
  <si>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</si>
  <si>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</si>
  <si>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</si>
  <si>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</si>
  <si>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</si>
  <si>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</si>
  <si>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</si>
  <si>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</si>
  <si>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</si>
  <si>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</si>
  <si>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</si>
  <si>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</si>
  <si>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</si>
  <si>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</si>
  <si>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</si>
  <si>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</si>
  <si>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</si>
  <si>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</si>
  <si>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</si>
  <si>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</si>
  <si>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</si>
  <si>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</si>
  <si>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</si>
  <si>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</si>
  <si>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</si>
  <si>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</si>
  <si>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</si>
  <si>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</si>
  <si>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</si>
  <si>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</si>
  <si>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</si>
  <si>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</si>
  <si>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</si>
  <si>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</si>
  <si>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</si>
  <si>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</si>
  <si>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</si>
  <si>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</si>
  <si>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</si>
  <si>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</si>
  <si>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</si>
  <si>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</si>
  <si>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</si>
  <si>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</si>
  <si>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</si>
  <si>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</si>
  <si>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</si>
  <si>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</si>
  <si>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</si>
  <si>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</si>
  <si>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</si>
  <si>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</si>
  <si>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</si>
  <si>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</si>
  <si>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</si>
  <si>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</si>
  <si>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</si>
  <si>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</si>
  <si>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</si>
  <si>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</si>
  <si>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</si>
  <si>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</si>
  <si>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</si>
  <si>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</si>
  <si>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</si>
  <si>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</si>
  <si>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</si>
  <si>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</si>
  <si>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</si>
  <si>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</si>
  <si>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</si>
  <si>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</si>
  <si>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</si>
  <si>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</si>
  <si>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</si>
  <si>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</si>
  <si>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</si>
  <si>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</si>
  <si>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</si>
  <si>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</si>
  <si>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</si>
  <si>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</si>
  <si>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</si>
  <si>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</si>
  <si>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</si>
  <si>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</si>
  <si>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</si>
  <si>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</si>
  <si>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</si>
  <si>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</si>
  <si>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</si>
  <si>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</si>
  <si>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</si>
  <si>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</si>
  <si>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</si>
  <si>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</si>
  <si>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</si>
  <si>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</si>
  <si>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</si>
  <si>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</si>
  <si>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</si>
  <si>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</si>
  <si>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</si>
  <si>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</si>
  <si>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</si>
  <si>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</si>
  <si>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</si>
  <si>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</si>
  <si>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</si>
  <si>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</si>
  <si>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</si>
  <si>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</si>
  <si>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</si>
  <si>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</si>
  <si>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</si>
  <si>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</si>
  <si>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</si>
  <si>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</si>
  <si>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</si>
  <si>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</si>
  <si>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</si>
  <si>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</si>
  <si>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</si>
  <si>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</si>
  <si>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</si>
  <si>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</si>
  <si>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</si>
  <si>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</si>
  <si>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</si>
  <si>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</si>
  <si>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</si>
  <si>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</si>
  <si>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</si>
  <si>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</si>
  <si>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</si>
  <si>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</si>
  <si>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</si>
  <si>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</si>
  <si>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</si>
  <si>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</si>
  <si>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</si>
  <si>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</si>
  <si>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</si>
  <si>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</si>
  <si>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</si>
  <si>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</si>
  <si>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</si>
  <si>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</si>
  <si>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</si>
  <si>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</si>
  <si>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</si>
  <si>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</si>
  <si>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</si>
  <si>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</si>
  <si>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</si>
  <si>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</si>
  <si>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</si>
  <si>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</si>
  <si>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</si>
  <si>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</si>
  <si>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</si>
  <si>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</si>
  <si>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</si>
  <si>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</si>
  <si>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</si>
  <si>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</si>
  <si>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</si>
  <si>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</si>
  <si>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</si>
  <si>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</si>
  <si>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</si>
  <si>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</si>
  <si>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</si>
  <si>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</si>
  <si>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</si>
  <si>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</si>
  <si>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</si>
  <si>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</si>
  <si>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</si>
  <si>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</si>
  <si>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</si>
  <si>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</si>
  <si>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</si>
  <si>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</si>
  <si>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</si>
  <si>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</si>
  <si>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</si>
  <si>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</si>
  <si>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</si>
  <si>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</si>
  <si>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</si>
  <si>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</si>
  <si>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</si>
  <si>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</si>
  <si>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</si>
  <si>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</si>
  <si>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</si>
  <si>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</si>
  <si>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</si>
  <si>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</si>
  <si>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</si>
  <si>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</si>
  <si>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</si>
  <si>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</si>
  <si>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</si>
  <si>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</si>
  <si>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</si>
  <si>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</si>
  <si>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</si>
  <si>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</si>
  <si>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</si>
  <si>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</si>
  <si>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</si>
  <si>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</si>
  <si>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</si>
  <si>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</si>
  <si>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</si>
  <si>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</si>
  <si>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</si>
  <si>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</si>
  <si>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</si>
  <si>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</si>
  <si>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</si>
  <si>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</si>
  <si>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</si>
  <si>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</si>
  <si>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</si>
  <si>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</si>
  <si>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</si>
  <si>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</si>
  <si>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</si>
  <si>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</si>
  <si>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</si>
  <si>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</si>
  <si>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</si>
  <si>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</si>
  <si>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</si>
  <si>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</si>
  <si>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</si>
  <si>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</si>
  <si>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</si>
  <si>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</si>
  <si>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</si>
  <si>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</si>
  <si>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</si>
  <si>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</si>
  <si>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</si>
  <si>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</si>
  <si>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</si>
  <si>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</si>
  <si>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</si>
  <si>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</si>
  <si>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</si>
  <si>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</si>
  <si>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</si>
  <si>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</si>
  <si>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</si>
  <si>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</si>
  <si>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</si>
  <si>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</si>
  <si>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</si>
  <si>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</si>
  <si>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</si>
  <si>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</si>
  <si>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</si>
  <si>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</si>
  <si>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</si>
  <si>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</si>
  <si>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</si>
  <si>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</si>
  <si>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</si>
  <si>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</si>
  <si>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</si>
  <si>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</si>
  <si>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</si>
  <si>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</si>
  <si>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</si>
  <si>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</si>
  <si>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</si>
  <si>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</si>
  <si>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</si>
  <si>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</si>
  <si>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</si>
  <si>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</si>
  <si>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</si>
  <si>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</si>
  <si>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</si>
  <si>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</si>
  <si>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</si>
  <si>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</si>
  <si>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</si>
  <si>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</si>
  <si>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</si>
  <si>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</si>
  <si>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</si>
  <si>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</si>
  <si>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</si>
  <si>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</si>
  <si>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</si>
  <si>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</si>
  <si>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</si>
  <si>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</si>
  <si>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</si>
  <si>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</si>
  <si>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</si>
  <si>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</si>
  <si>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</si>
  <si>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</si>
  <si>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</si>
  <si>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</si>
  <si>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</si>
  <si>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</si>
  <si>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</si>
  <si>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</si>
  <si>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</si>
  <si>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</si>
  <si>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</si>
  <si>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</si>
  <si>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</si>
  <si>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</si>
  <si>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</si>
  <si>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</si>
  <si>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</si>
  <si>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</si>
  <si>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</si>
  <si>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</si>
  <si>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</si>
  <si>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</si>
  <si>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</si>
  <si>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</si>
  <si>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</si>
  <si>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</si>
  <si>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</si>
  <si>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</si>
  <si>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</si>
  <si>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</si>
  <si>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</si>
  <si>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</si>
  <si>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</si>
  <si>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</si>
  <si>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</si>
  <si>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</si>
  <si>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</si>
  <si>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</si>
  <si>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</si>
  <si>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</si>
  <si>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</si>
  <si>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</si>
  <si>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</si>
  <si>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</si>
  <si>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</si>
  <si>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</si>
  <si>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</si>
  <si>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</si>
  <si>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</si>
  <si>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</si>
  <si>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</si>
  <si>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</si>
  <si>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</si>
  <si>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</si>
  <si>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</si>
  <si>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</si>
  <si>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</si>
  <si>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</si>
  <si>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</si>
  <si>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</si>
  <si>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</si>
  <si>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</si>
  <si>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</si>
  <si>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</si>
  <si>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</si>
  <si>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</si>
  <si>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</si>
  <si>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</si>
  <si>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</si>
  <si>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</si>
  <si>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</si>
  <si>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</si>
  <si>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</si>
  <si>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</si>
  <si>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</si>
  <si>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</si>
  <si>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</si>
  <si>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</si>
  <si>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</si>
  <si>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</si>
  <si>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</si>
  <si>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</si>
  <si>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</si>
  <si>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</si>
  <si>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</si>
  <si>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</si>
  <si>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</si>
  <si>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</si>
  <si>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</si>
  <si>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</si>
  <si>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</si>
  <si>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</si>
  <si>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</si>
  <si>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</si>
  <si>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</si>
  <si>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</si>
  <si>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</si>
  <si>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</si>
  <si>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</si>
  <si>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</si>
  <si>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</si>
  <si>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</si>
  <si>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</si>
  <si>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</si>
  <si>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</si>
  <si>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</si>
  <si>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</si>
  <si>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</si>
  <si>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</si>
  <si>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</si>
  <si>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</si>
  <si>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</si>
  <si>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</si>
  <si>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</si>
  <si>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</si>
  <si>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</si>
  <si>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</si>
  <si>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</si>
  <si>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</si>
  <si>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</si>
  <si>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</si>
  <si>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</si>
  <si>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</si>
  <si>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</si>
  <si>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</si>
  <si>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</si>
  <si>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</si>
  <si>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</si>
  <si>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</si>
  <si>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</si>
  <si>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</si>
  <si>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</si>
  <si>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</si>
  <si>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</si>
  <si>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</si>
  <si>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</si>
  <si>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</si>
  <si>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</si>
  <si>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</si>
  <si>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</si>
  <si>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</si>
  <si>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</si>
  <si>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</si>
  <si>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</si>
  <si>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</si>
  <si>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</si>
  <si>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</si>
  <si>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</si>
  <si>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</si>
  <si>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</si>
  <si>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</si>
  <si>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</si>
  <si>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</si>
  <si>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</si>
  <si>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</si>
  <si>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</si>
  <si>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</si>
  <si>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</si>
  <si>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</si>
  <si>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</si>
  <si>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</si>
  <si>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</si>
  <si>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</si>
  <si>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</si>
  <si>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</si>
  <si>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</si>
  <si>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</si>
  <si>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</si>
  <si>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</si>
  <si>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</si>
  <si>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</si>
  <si>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</si>
  <si>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</si>
  <si>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</si>
  <si>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</si>
  <si>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</si>
  <si>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</si>
  <si>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</si>
  <si>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</si>
  <si>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</si>
  <si>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</si>
  <si>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</si>
  <si>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</si>
  <si>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</si>
  <si>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</si>
  <si>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</si>
  <si>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</si>
  <si>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</si>
  <si>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</si>
  <si>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</si>
  <si>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</si>
  <si>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</si>
  <si>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</si>
  <si>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</si>
  <si>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</si>
  <si>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</si>
  <si>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</si>
  <si>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</si>
  <si>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</si>
  <si>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</si>
  <si>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</si>
  <si>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</si>
  <si>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</si>
  <si>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</si>
  <si>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</si>
  <si>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</si>
  <si>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</si>
  <si>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</si>
  <si>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</si>
  <si>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</si>
  <si>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</si>
  <si>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</si>
  <si>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</si>
  <si>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</si>
  <si>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</si>
  <si>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</si>
  <si>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</si>
  <si>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</si>
  <si>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</si>
  <si>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</si>
  <si>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</si>
  <si>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</si>
  <si>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</si>
  <si>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</si>
  <si>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</si>
  <si>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</si>
  <si>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</si>
  <si>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</si>
  <si>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</si>
  <si>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</si>
  <si>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</si>
  <si>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</si>
  <si>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</si>
  <si>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</si>
  <si>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</si>
  <si>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</si>
  <si>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</si>
  <si>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</si>
  <si>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</si>
  <si>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</si>
  <si>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</si>
  <si>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</si>
  <si>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</si>
  <si>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</si>
  <si>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</si>
  <si>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</si>
  <si>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</si>
  <si>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</si>
  <si>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</si>
  <si>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</si>
  <si>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</si>
  <si>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</si>
  <si>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</si>
  <si>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</si>
  <si>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</si>
  <si>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</si>
  <si>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</si>
  <si>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</si>
  <si>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</si>
  <si>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</si>
  <si>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</si>
  <si>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</si>
  <si>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</si>
  <si>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</si>
  <si>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</si>
  <si>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</si>
  <si>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</si>
  <si>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</si>
  <si>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</si>
  <si>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</si>
  <si>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</si>
  <si>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</si>
  <si>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</si>
  <si>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</si>
  <si>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</si>
  <si>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</si>
  <si>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</si>
  <si>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</si>
  <si>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</si>
  <si>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</si>
  <si>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</si>
  <si>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</si>
  <si>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</si>
  <si>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</si>
  <si>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</si>
  <si>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</si>
  <si>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</si>
  <si>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</si>
  <si>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</si>
  <si>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</si>
  <si>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</si>
  <si>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</si>
  <si>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</si>
  <si>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</si>
  <si>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</si>
  <si>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</si>
  <si>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</si>
  <si>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</si>
  <si>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</si>
  <si>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</si>
  <si>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</si>
  <si>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</si>
  <si>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</si>
  <si>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</si>
  <si>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</si>
  <si>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</si>
  <si>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</si>
  <si>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</si>
  <si>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</si>
  <si>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</si>
  <si>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</si>
  <si>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</si>
  <si>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</si>
  <si>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</si>
  <si>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</si>
  <si>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</si>
  <si>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</si>
  <si>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</si>
  <si>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</si>
  <si>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</si>
  <si>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</si>
  <si>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</si>
  <si>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</si>
  <si>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</si>
  <si>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</si>
  <si>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</si>
  <si>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</si>
  <si>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</si>
  <si>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</si>
  <si>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</si>
  <si>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</si>
  <si>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</si>
  <si>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</si>
  <si>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</si>
  <si>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</si>
  <si>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</si>
  <si>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</si>
  <si>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</si>
  <si>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</si>
  <si>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</si>
  <si>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</si>
  <si>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</si>
  <si>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</si>
  <si>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</si>
  <si>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</si>
  <si>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</si>
  <si>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</si>
  <si>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</si>
  <si>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</si>
  <si>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</si>
  <si>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</si>
  <si>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</si>
  <si>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</si>
  <si>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</si>
  <si>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</si>
  <si>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</si>
  <si>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</si>
  <si>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</si>
  <si>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</si>
  <si>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</si>
  <si>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</si>
  <si>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</si>
  <si>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</si>
  <si>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</si>
  <si>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</si>
  <si>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</si>
  <si>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</si>
  <si>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</si>
  <si>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</si>
  <si>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</si>
  <si>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</si>
  <si>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</si>
  <si>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</si>
  <si>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</si>
  <si>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</si>
  <si>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</si>
  <si>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</si>
  <si>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</si>
  <si>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</si>
  <si>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</si>
  <si>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</si>
  <si>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</si>
  <si>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</si>
  <si>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</si>
  <si>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</si>
  <si>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</si>
  <si>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</si>
  <si>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</si>
  <si>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</si>
  <si>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</si>
  <si>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</si>
  <si>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</si>
  <si>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</si>
  <si>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</si>
  <si>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</si>
  <si>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</si>
  <si>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</si>
  <si>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</si>
  <si>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</si>
  <si>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</si>
  <si>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</si>
  <si>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</si>
  <si>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</si>
  <si>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</si>
  <si>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</si>
  <si>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</si>
  <si>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</si>
  <si>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</si>
  <si>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</si>
  <si>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</si>
  <si>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</si>
  <si>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</si>
  <si>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</si>
  <si>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</si>
  <si>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</si>
  <si>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</si>
  <si>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</si>
  <si>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</si>
  <si>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</si>
  <si>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</si>
  <si>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</si>
  <si>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</si>
  <si>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</si>
  <si>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</si>
  <si>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</si>
  <si>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</si>
  <si>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</si>
  <si>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</si>
  <si>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</si>
  <si>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</si>
  <si>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</si>
  <si>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</si>
  <si>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</si>
  <si>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</si>
  <si>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</si>
  <si>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</si>
  <si>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</si>
  <si>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</si>
  <si>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</si>
  <si>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</si>
  <si>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</si>
  <si>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</si>
  <si>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</si>
  <si>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</si>
  <si>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</si>
  <si>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</si>
  <si>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</si>
  <si>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</si>
  <si>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</si>
  <si>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</si>
  <si>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</si>
  <si>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</si>
  <si>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</si>
  <si>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</si>
  <si>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</si>
  <si>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</si>
  <si>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</si>
  <si>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</si>
  <si>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</si>
  <si>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</si>
  <si>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</si>
  <si>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</si>
  <si>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</si>
  <si>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</si>
  <si>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</si>
  <si>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</si>
  <si>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</si>
  <si>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</si>
  <si>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</si>
  <si>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</si>
  <si>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</si>
  <si>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</si>
  <si>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</si>
  <si>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</si>
  <si>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</si>
  <si>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</si>
  <si>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</si>
  <si>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</si>
  <si>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</si>
  <si>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</si>
  <si>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</si>
  <si>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</si>
  <si>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</si>
  <si>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</si>
  <si>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</si>
  <si>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</si>
  <si>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</si>
  <si>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</si>
  <si>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</si>
  <si>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</si>
  <si>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</si>
  <si>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</si>
  <si>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</si>
  <si>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</si>
  <si>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</si>
  <si>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</si>
  <si>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</si>
  <si>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</si>
  <si>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</si>
  <si>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</si>
  <si>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</si>
  <si>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</si>
  <si>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</si>
  <si>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</si>
  <si>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</si>
  <si>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</si>
  <si>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</si>
  <si>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</si>
  <si>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</si>
  <si>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</si>
  <si>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</si>
  <si>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</si>
  <si>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</si>
  <si>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</si>
  <si>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</si>
  <si>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</si>
  <si>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</si>
  <si>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</si>
  <si>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</si>
  <si>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</si>
  <si>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</si>
  <si>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</si>
  <si>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</si>
  <si>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</si>
  <si>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</si>
  <si>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</si>
  <si>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</si>
  <si>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</si>
  <si>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</si>
  <si>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</si>
  <si>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</si>
  <si>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</si>
  <si>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</si>
  <si>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</si>
  <si>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</si>
  <si>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</si>
  <si>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</si>
  <si>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</si>
  <si>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</si>
  <si>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</si>
  <si>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</si>
  <si>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</si>
  <si>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</si>
  <si>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</si>
  <si>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</si>
  <si>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</si>
  <si>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</si>
  <si>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</si>
  <si>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</si>
  <si>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</si>
  <si>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</si>
  <si>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</si>
  <si>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</si>
  <si>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</si>
  <si>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</si>
  <si>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</si>
  <si>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</si>
  <si>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</si>
  <si>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</si>
  <si>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</si>
  <si>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</si>
  <si>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</si>
  <si>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</si>
  <si>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</si>
  <si>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</si>
  <si>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</si>
  <si>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</si>
  <si>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</si>
  <si>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</si>
  <si>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</si>
  <si>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</si>
  <si>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</si>
  <si>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</si>
  <si>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</si>
  <si>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</si>
  <si>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</si>
  <si>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</si>
  <si>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</si>
  <si>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</si>
  <si>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</si>
  <si>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</si>
  <si>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</si>
  <si>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</si>
  <si>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</si>
  <si>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</si>
  <si>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</si>
  <si>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</si>
  <si>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</si>
  <si>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</si>
  <si>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</si>
  <si>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</si>
  <si>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</si>
  <si>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</si>
  <si>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</si>
  <si>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</si>
  <si>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</si>
  <si>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</si>
  <si>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</si>
  <si>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</si>
  <si>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</si>
  <si>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</si>
  <si>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</si>
  <si>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</si>
  <si>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</si>
  <si>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</si>
  <si>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</si>
  <si>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</si>
  <si>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</si>
  <si>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</si>
  <si>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</si>
  <si>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</si>
  <si>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</si>
  <si>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</si>
  <si>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</si>
  <si>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</si>
  <si>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</si>
  <si>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</si>
  <si>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</si>
  <si>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</si>
  <si>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</si>
  <si>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</si>
  <si>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</si>
  <si>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</si>
  <si>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</si>
  <si>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</si>
  <si>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</si>
  <si>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</si>
  <si>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</si>
  <si>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</si>
  <si>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</si>
  <si>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</si>
  <si>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</si>
  <si>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</si>
  <si>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</si>
  <si>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</si>
  <si>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</si>
  <si>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</si>
  <si>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</si>
  <si>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</si>
  <si>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</si>
  <si>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</si>
  <si>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</si>
  <si>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</si>
  <si>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</si>
  <si>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</si>
  <si>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</si>
  <si>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</si>
  <si>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</si>
  <si>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</si>
  <si>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</si>
  <si>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</si>
  <si>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</si>
  <si>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</si>
  <si>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</si>
  <si>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</si>
  <si>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</si>
  <si>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</si>
  <si>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</si>
  <si>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</si>
  <si>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</si>
  <si>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</si>
  <si>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</si>
  <si>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</si>
  <si>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</si>
  <si>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</si>
  <si>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</si>
  <si>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</si>
  <si>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</si>
  <si>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</si>
  <si>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</si>
  <si>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</si>
  <si>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</si>
  <si>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</si>
  <si>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</si>
  <si>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</si>
  <si>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</si>
  <si>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</si>
  <si>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</si>
  <si>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</si>
  <si>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</si>
  <si>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</si>
  <si>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</si>
  <si>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</si>
  <si>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</si>
  <si>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</si>
  <si>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</si>
  <si>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</si>
  <si>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</si>
  <si>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</si>
  <si>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</si>
  <si>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</si>
  <si>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</si>
  <si>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</si>
  <si>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</si>
  <si>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</si>
  <si>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</si>
  <si>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</si>
  <si>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</si>
  <si>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</si>
  <si>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</si>
  <si>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</si>
  <si>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</si>
  <si>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</si>
  <si>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</si>
  <si>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</si>
  <si>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</si>
  <si>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</si>
  <si>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</si>
  <si>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</si>
  <si>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</si>
  <si>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</si>
  <si>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</si>
  <si>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</si>
  <si>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</si>
  <si>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</si>
  <si>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</si>
  <si>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</si>
  <si>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</si>
  <si>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</si>
  <si>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</si>
  <si>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</si>
  <si>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</si>
  <si>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</si>
  <si>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</si>
  <si>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</si>
  <si>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</si>
  <si>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</si>
  <si>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</si>
  <si>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</si>
  <si>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</si>
  <si>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</si>
  <si>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</si>
  <si>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</si>
  <si>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</si>
  <si>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</si>
  <si>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</si>
  <si>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</si>
  <si>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</si>
  <si>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</si>
  <si>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</si>
  <si>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</si>
  <si>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</si>
  <si>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</si>
  <si>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</si>
  <si>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</si>
  <si>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</si>
  <si>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</si>
  <si>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</si>
  <si>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</si>
  <si>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</si>
  <si>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</si>
  <si>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</si>
  <si>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</si>
  <si>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</si>
  <si>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</si>
  <si>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</si>
  <si>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</si>
  <si>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</si>
  <si>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</si>
  <si>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</si>
  <si>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</si>
  <si>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</si>
  <si>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</si>
  <si>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</si>
  <si>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</si>
  <si>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</si>
  <si>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</si>
  <si>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</si>
  <si>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</si>
  <si>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</si>
  <si>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</si>
  <si>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</si>
  <si>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</si>
  <si>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</si>
  <si>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</si>
  <si>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</si>
  <si>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</si>
  <si>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</si>
  <si>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</si>
  <si>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</si>
  <si>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</si>
  <si>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</si>
  <si>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</si>
  <si>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</si>
  <si>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</si>
  <si>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</si>
  <si>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</si>
  <si>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</si>
  <si>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</si>
  <si>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</si>
  <si>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</si>
  <si>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</si>
  <si>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</si>
  <si>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</si>
  <si>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</si>
  <si>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</si>
  <si>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</si>
  <si>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</si>
  <si>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</si>
  <si>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</si>
  <si>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</si>
  <si>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</si>
  <si>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</si>
  <si>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</si>
  <si>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</si>
  <si>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</si>
  <si>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</si>
  <si>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</si>
  <si>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</si>
  <si>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</si>
  <si>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</si>
  <si>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</si>
  <si>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</si>
  <si>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</si>
  <si>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</si>
  <si>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</si>
  <si>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</si>
  <si>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</si>
  <si>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</si>
  <si>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</si>
  <si>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</si>
  <si>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</si>
  <si>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</si>
  <si>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</si>
  <si>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</si>
  <si>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</si>
  <si>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</si>
  <si>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</si>
  <si>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</si>
  <si>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</si>
  <si>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</si>
  <si>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</si>
  <si>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</si>
  <si>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</si>
  <si>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</si>
  <si>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</si>
  <si>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</si>
  <si>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</si>
  <si>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</si>
  <si>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</si>
  <si>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</si>
  <si>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</si>
  <si>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</si>
  <si>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</si>
  <si>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</si>
  <si>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</si>
  <si>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</si>
  <si>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</si>
  <si>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</si>
  <si>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</si>
  <si>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</si>
  <si>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</si>
  <si>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</si>
  <si>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</si>
  <si>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</si>
  <si>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</si>
  <si>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</si>
  <si>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</si>
  <si>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</si>
  <si>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</si>
  <si>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</si>
  <si>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</si>
  <si>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</si>
  <si>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</si>
  <si>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</si>
  <si>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</si>
  <si>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</si>
  <si>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</si>
  <si>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</si>
  <si>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</si>
  <si>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</si>
  <si>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</si>
  <si>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</si>
  <si>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</si>
  <si>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</si>
  <si>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</si>
  <si>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</si>
  <si>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</si>
  <si>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</si>
  <si>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</si>
  <si>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</si>
  <si>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</si>
  <si>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</si>
  <si>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</si>
  <si>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</si>
  <si>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</si>
  <si>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</si>
  <si>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</si>
  <si>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</si>
  <si>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</si>
  <si>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</si>
  <si>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</si>
  <si>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</si>
  <si>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</si>
  <si>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</si>
  <si>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</si>
  <si>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</si>
  <si>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</si>
  <si>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</si>
  <si>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</si>
  <si>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</si>
  <si>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</si>
  <si>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</si>
  <si>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</si>
  <si>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</si>
  <si>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</si>
  <si>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</si>
  <si>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</si>
  <si>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</si>
  <si>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</si>
  <si>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</si>
  <si>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</si>
  <si>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</si>
  <si>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</si>
  <si>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</si>
  <si>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</si>
  <si>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</si>
  <si>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</si>
  <si>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</si>
  <si>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</si>
  <si>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</si>
  <si>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</si>
  <si>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</si>
  <si>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</si>
  <si>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</si>
  <si>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</si>
  <si>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</si>
  <si>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</si>
  <si>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</si>
  <si>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</si>
  <si>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</si>
  <si>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</si>
  <si>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</si>
  <si>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</si>
  <si>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</si>
  <si>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</si>
  <si>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</si>
  <si>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</si>
  <si>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</si>
  <si>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</si>
  <si>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</si>
  <si>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</si>
  <si>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</si>
  <si>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</si>
  <si>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</si>
  <si>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</si>
  <si>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</si>
  <si>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</si>
  <si>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</si>
  <si>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</si>
  <si>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</si>
  <si>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</si>
  <si>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</si>
  <si>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</si>
  <si>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</si>
  <si>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</si>
  <si>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</si>
  <si>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</si>
  <si>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</si>
  <si>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</si>
  <si>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</si>
  <si>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</si>
  <si>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</si>
  <si>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</si>
  <si>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</si>
  <si>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</si>
  <si>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</si>
  <si>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</si>
  <si>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</si>
  <si>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</si>
  <si>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</si>
  <si>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</si>
  <si>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</si>
  <si>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</si>
  <si>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</si>
  <si>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</si>
  <si>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</si>
  <si>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</si>
  <si>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</si>
  <si>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</si>
  <si>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</si>
  <si>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</si>
  <si>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</si>
  <si>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</si>
  <si>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</si>
  <si>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</si>
  <si>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</si>
  <si>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</si>
  <si>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</si>
  <si>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</si>
  <si>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</si>
  <si>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</si>
  <si>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</si>
  <si>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</si>
  <si>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</si>
  <si>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</si>
  <si>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</si>
  <si>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</si>
  <si>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</si>
  <si>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</si>
  <si>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</si>
  <si>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</si>
  <si>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</si>
  <si>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</si>
  <si>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</si>
  <si>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</si>
  <si>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</si>
  <si>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</si>
  <si>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</si>
  <si>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</si>
  <si>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</si>
  <si>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</si>
  <si>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</si>
  <si>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</si>
  <si>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</si>
  <si>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</si>
  <si>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</si>
  <si>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</si>
  <si>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</si>
  <si>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</si>
  <si>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</si>
  <si>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</si>
  <si>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</si>
  <si>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</si>
  <si>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</si>
  <si>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</si>
  <si>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</si>
  <si>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</si>
  <si>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</si>
  <si>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</si>
  <si>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</si>
  <si>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</si>
  <si>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</si>
  <si>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</si>
  <si>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</si>
  <si>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</si>
  <si>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</si>
  <si>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</si>
  <si>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</si>
  <si>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</si>
  <si>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</si>
  <si>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</si>
  <si>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</si>
  <si>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</si>
  <si>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</si>
  <si>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</si>
  <si>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</si>
  <si>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</si>
  <si>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</si>
  <si>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</si>
  <si>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</si>
  <si>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</si>
  <si>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</si>
  <si>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</si>
  <si>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</si>
  <si>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</si>
  <si>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</si>
  <si>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</si>
  <si>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</si>
  <si>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</si>
  <si>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</si>
  <si>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</si>
  <si>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</si>
  <si>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</si>
  <si>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</si>
  <si>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</si>
  <si>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</si>
  <si>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</si>
  <si>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</si>
  <si>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</si>
  <si>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</si>
  <si>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</si>
  <si>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</si>
  <si>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</si>
  <si>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</si>
  <si>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</si>
  <si>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</si>
  <si>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</si>
  <si>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</si>
  <si>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</si>
  <si>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</si>
  <si>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</si>
  <si>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</si>
  <si>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</si>
  <si>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</si>
  <si>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</si>
  <si>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</si>
  <si>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</si>
  <si>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</si>
  <si>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</si>
  <si>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</si>
  <si>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</si>
  <si>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</si>
  <si>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</si>
  <si>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</si>
  <si>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</si>
  <si>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</si>
  <si>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</si>
  <si>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</si>
  <si>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</si>
  <si>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</si>
  <si>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</si>
  <si>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</si>
  <si>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</si>
  <si>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</si>
  <si>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</si>
  <si>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</si>
  <si>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</si>
  <si>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</si>
  <si>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</si>
  <si>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</si>
  <si>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</si>
  <si>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</si>
  <si>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</si>
  <si>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</si>
  <si>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</si>
  <si>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</si>
  <si>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</si>
  <si>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</si>
  <si>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</si>
  <si>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</si>
  <si>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</si>
  <si>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</si>
  <si>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</si>
  <si>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</si>
  <si>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</si>
  <si>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</si>
  <si>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</si>
  <si>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</si>
  <si>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</si>
  <si>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</si>
  <si>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</si>
  <si>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</si>
  <si>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</si>
  <si>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</si>
  <si>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</si>
  <si>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</si>
  <si>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</si>
  <si>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</si>
  <si>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</si>
  <si>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</si>
  <si>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</si>
  <si>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</si>
  <si>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</si>
  <si>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</si>
  <si>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</si>
  <si>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</si>
  <si>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</si>
  <si>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</si>
  <si>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</si>
  <si>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</si>
  <si>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</si>
  <si>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</si>
  <si>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</si>
  <si>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</si>
  <si>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</si>
  <si>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</si>
  <si>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</si>
  <si>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</si>
  <si>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</si>
  <si>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</si>
  <si>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</si>
  <si>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</si>
  <si>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</si>
  <si>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</si>
  <si>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</si>
  <si>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</si>
  <si>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</si>
  <si>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</si>
  <si>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</si>
  <si>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</si>
  <si>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</si>
  <si>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</si>
  <si>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</si>
  <si>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</si>
  <si>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</si>
  <si>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</si>
  <si>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</si>
  <si>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</si>
  <si>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</si>
  <si>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</si>
  <si>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</si>
  <si>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</si>
  <si>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</si>
  <si>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</si>
  <si>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</si>
  <si>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</si>
  <si>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</si>
  <si>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</si>
  <si>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</si>
  <si>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</si>
  <si>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</si>
  <si>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</si>
  <si>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</si>
  <si>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</si>
  <si>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</si>
  <si>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</si>
  <si>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</si>
  <si>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</si>
  <si>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</si>
  <si>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</si>
  <si>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</si>
  <si>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</si>
  <si>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</si>
  <si>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</si>
  <si>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</si>
  <si>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</si>
  <si>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</si>
  <si>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</si>
  <si>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</si>
  <si>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</si>
  <si>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</si>
  <si>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</si>
  <si>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</si>
  <si>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</si>
  <si>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</si>
  <si>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</si>
  <si>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</si>
  <si>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</si>
  <si>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</si>
  <si>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</si>
  <si>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</si>
  <si>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</si>
  <si>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</si>
  <si>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</si>
  <si>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</si>
  <si>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</si>
  <si>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</si>
  <si>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</si>
  <si>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</si>
  <si>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</si>
  <si>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</si>
  <si>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</si>
  <si>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</si>
  <si>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</si>
  <si>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</si>
  <si>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</si>
  <si>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</si>
  <si>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</si>
  <si>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</si>
  <si>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</si>
  <si>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</si>
  <si>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</si>
  <si>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</si>
  <si>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</si>
  <si>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</si>
  <si>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</si>
  <si>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</si>
  <si>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</si>
  <si>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</si>
  <si>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</si>
  <si>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</si>
  <si>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</si>
  <si>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</si>
  <si>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</si>
  <si>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</si>
  <si>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</si>
  <si>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</si>
  <si>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</si>
  <si>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</si>
  <si>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</si>
  <si>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</si>
  <si>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</si>
  <si>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</si>
  <si>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</si>
  <si>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</si>
  <si>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</si>
  <si>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</si>
  <si>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</si>
  <si>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</si>
  <si>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</si>
  <si>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</si>
  <si>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</si>
  <si>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</si>
  <si>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</si>
  <si>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</si>
  <si>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</si>
  <si>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</si>
  <si>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</si>
  <si>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</si>
  <si>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</si>
  <si>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</si>
  <si>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</si>
  <si>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</si>
  <si>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</si>
  <si>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</si>
  <si>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</si>
  <si>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</si>
  <si>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</si>
  <si>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</si>
  <si>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</si>
  <si>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</si>
  <si>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</si>
  <si>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</si>
  <si>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</si>
  <si>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</si>
  <si>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</si>
  <si>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</si>
  <si>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</si>
  <si>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</si>
  <si>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</si>
  <si>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</si>
  <si>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</si>
  <si>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</si>
  <si>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</si>
  <si>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</si>
  <si>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</si>
  <si>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</si>
  <si>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</si>
  <si>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</si>
  <si>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</si>
  <si>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</si>
  <si>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</si>
  <si>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</si>
  <si>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</si>
  <si>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</si>
  <si>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</si>
  <si>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</si>
  <si>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</si>
  <si>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</si>
  <si>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</si>
  <si>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</si>
  <si>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</si>
  <si>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</si>
  <si>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</si>
  <si>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</si>
  <si>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</si>
  <si>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</si>
  <si>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</si>
  <si>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</si>
  <si>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</si>
  <si>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</si>
  <si>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</si>
  <si>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</si>
  <si>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</si>
  <si>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</si>
  <si>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</si>
  <si>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</si>
  <si>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</si>
  <si>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</si>
  <si>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</si>
  <si>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</si>
  <si>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</si>
  <si>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</si>
  <si>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</si>
  <si>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</si>
  <si>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</si>
  <si>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</si>
  <si>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</si>
  <si>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</si>
  <si>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</si>
  <si>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</si>
  <si>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</si>
  <si>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</si>
  <si>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</si>
  <si>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</si>
  <si>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</si>
  <si>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</si>
  <si>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</si>
  <si>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</si>
  <si>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</si>
  <si>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</si>
  <si>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</si>
  <si>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</si>
  <si>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</si>
  <si>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</si>
  <si>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</si>
  <si>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</si>
  <si>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</si>
  <si>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</si>
  <si>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</si>
  <si>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</si>
  <si>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</si>
  <si>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</si>
  <si>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</si>
  <si>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</si>
  <si>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</si>
  <si>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</si>
  <si>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</si>
  <si>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</si>
  <si>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</si>
  <si>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</si>
  <si>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</si>
  <si>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</si>
  <si>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</si>
  <si>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</si>
  <si>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</si>
  <si>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</si>
  <si>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</si>
  <si>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</si>
  <si>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</si>
  <si>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</si>
  <si>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</si>
  <si>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</si>
  <si>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</si>
  <si>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</si>
  <si>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</si>
  <si>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</si>
  <si>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</si>
  <si>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</si>
  <si>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</si>
  <si>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</si>
  <si>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</si>
  <si>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</si>
  <si>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</si>
  <si>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</si>
  <si>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</si>
  <si>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</si>
  <si>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</si>
  <si>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</si>
  <si>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</si>
  <si>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</si>
  <si>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</si>
  <si>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</si>
  <si>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</si>
  <si>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</si>
  <si>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</si>
  <si>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</si>
  <si>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</si>
  <si>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</si>
  <si>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</si>
  <si>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</si>
  <si>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</si>
  <si>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</si>
  <si>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</si>
  <si>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</si>
  <si>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</si>
  <si>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</si>
  <si>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</si>
  <si>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</si>
  <si>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</si>
  <si>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</si>
  <si>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</si>
  <si>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</si>
  <si>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</si>
  <si>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</si>
  <si>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</si>
  <si>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</si>
  <si>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</si>
  <si>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</si>
  <si>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</si>
  <si>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</si>
  <si>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</si>
  <si>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</si>
  <si>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</si>
  <si>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</si>
  <si>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</si>
  <si>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</si>
  <si>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</si>
  <si>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</si>
  <si>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</si>
  <si>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</si>
  <si>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</si>
  <si>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</si>
  <si>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</si>
  <si>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</si>
  <si>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</si>
  <si>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</si>
  <si>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</si>
  <si>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</si>
  <si>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</si>
  <si>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</si>
  <si>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</si>
  <si>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</si>
  <si>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</si>
  <si>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</si>
  <si>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</si>
  <si>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</si>
  <si>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</si>
  <si>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</si>
  <si>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</si>
  <si>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</si>
  <si>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</si>
  <si>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</si>
  <si>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</si>
  <si>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</si>
  <si>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</si>
  <si>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</si>
  <si>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</si>
  <si>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</si>
  <si>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</si>
  <si>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</si>
  <si>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</si>
  <si>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</si>
  <si>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</si>
  <si>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</si>
  <si>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</si>
  <si>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</si>
  <si>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</si>
  <si>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</si>
  <si>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</si>
  <si>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</si>
  <si>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</si>
  <si>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</si>
  <si>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</si>
  <si>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</si>
  <si>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</si>
  <si>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</si>
  <si>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</si>
  <si>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</si>
  <si>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</si>
  <si>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</si>
  <si>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</si>
  <si>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</si>
  <si>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</si>
  <si>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</si>
  <si>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</si>
  <si>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</si>
  <si>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</si>
  <si>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</si>
  <si>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</si>
  <si>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</si>
  <si>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</si>
  <si>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</si>
  <si>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</si>
  <si>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</si>
  <si>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</si>
  <si>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</si>
  <si>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</si>
  <si>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</si>
  <si>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</si>
  <si>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</si>
  <si>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</si>
  <si>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</si>
  <si>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</si>
  <si>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</si>
  <si>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</si>
  <si>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</si>
  <si>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</si>
  <si>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</si>
  <si>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</si>
  <si>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</si>
  <si>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</si>
  <si>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</si>
  <si>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</si>
  <si>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</si>
  <si>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</si>
  <si>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</si>
  <si>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</si>
  <si>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</si>
  <si>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</si>
  <si>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</si>
  <si>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</si>
  <si>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</si>
  <si>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</si>
  <si>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</si>
  <si>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</si>
  <si>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</si>
  <si>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</si>
  <si>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</si>
  <si>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</si>
  <si>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</si>
  <si>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</si>
  <si>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</si>
  <si>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</si>
  <si>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</si>
  <si>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</si>
  <si>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</si>
  <si>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</si>
  <si>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</si>
  <si>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</si>
  <si>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</si>
  <si>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</si>
  <si>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</si>
  <si>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</si>
  <si>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</si>
  <si>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</si>
  <si>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</si>
  <si>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</si>
  <si>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</si>
  <si>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</si>
  <si>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</si>
  <si>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</si>
  <si>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</si>
  <si>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</si>
  <si>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</si>
  <si>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</si>
  <si>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</si>
  <si>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</si>
  <si>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</si>
  <si>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</si>
  <si>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</si>
  <si>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</si>
  <si>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</si>
  <si>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</si>
  <si>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</si>
  <si>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</si>
  <si>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</si>
  <si>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</si>
  <si>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</si>
  <si>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</si>
  <si>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</si>
  <si>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</si>
  <si>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</si>
  <si>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</si>
  <si>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</si>
  <si>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</si>
  <si>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</si>
  <si>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</si>
  <si>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</si>
  <si>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</si>
  <si>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</si>
  <si>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</si>
  <si>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</si>
  <si>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</si>
  <si>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</si>
  <si>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</si>
  <si>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</si>
  <si>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</si>
  <si>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</si>
  <si>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</si>
  <si>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</si>
  <si>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</si>
  <si>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</si>
  <si>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</si>
  <si>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</si>
  <si>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</si>
  <si>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</si>
  <si>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</si>
  <si>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</si>
  <si>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</si>
  <si>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</si>
  <si>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</si>
  <si>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</si>
  <si>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</si>
  <si>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</si>
  <si>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</si>
  <si>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</si>
  <si>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</si>
  <si>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</si>
  <si>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</si>
  <si>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</si>
  <si>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</si>
  <si>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</si>
  <si>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</si>
  <si>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</si>
  <si>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</si>
  <si>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</si>
  <si>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</si>
  <si>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</si>
  <si>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</si>
  <si>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</si>
  <si>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</si>
  <si>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</si>
  <si>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</si>
  <si>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</si>
  <si>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</si>
  <si>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</si>
  <si>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</si>
  <si>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</si>
  <si>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</si>
  <si>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</si>
  <si>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</si>
  <si>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</si>
  <si>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</si>
  <si>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</si>
  <si>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</si>
  <si>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</si>
  <si>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</si>
  <si>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</si>
  <si>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</si>
  <si>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</si>
  <si>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</si>
  <si>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</si>
  <si>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</si>
  <si>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</si>
  <si>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</si>
  <si>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</si>
  <si>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</si>
  <si>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</si>
  <si>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</si>
  <si>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</si>
  <si>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</si>
  <si>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</si>
  <si>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</si>
  <si>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</si>
  <si>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</si>
  <si>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</si>
  <si>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</si>
  <si>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</si>
  <si>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</si>
  <si>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</si>
  <si>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</si>
  <si>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</si>
  <si>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</si>
  <si>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</si>
  <si>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</si>
  <si>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</si>
  <si>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</si>
  <si>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</si>
  <si>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</si>
  <si>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</si>
  <si>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</si>
  <si>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</si>
  <si>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</si>
  <si>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</si>
  <si>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</si>
  <si>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</si>
  <si>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</si>
  <si>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</si>
  <si>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</si>
  <si>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</si>
  <si>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</si>
  <si>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</si>
  <si>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</si>
  <si>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</si>
  <si>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</si>
  <si>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</si>
  <si>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</si>
  <si>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</si>
  <si>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</si>
  <si>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</si>
  <si>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</si>
  <si>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</si>
  <si>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</si>
  <si>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</si>
  <si>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</si>
  <si>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</si>
  <si>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</si>
  <si>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</si>
  <si>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</si>
  <si>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</si>
  <si>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</si>
  <si>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</si>
  <si>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</si>
  <si>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</si>
  <si>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</si>
  <si>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</si>
  <si>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</si>
  <si>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</si>
  <si>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</si>
  <si>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</si>
  <si>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</si>
  <si>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</si>
  <si>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</si>
  <si>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</si>
  <si>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</si>
  <si>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</si>
  <si>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</si>
  <si>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</si>
  <si>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</si>
  <si>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</si>
  <si>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</si>
  <si>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</si>
  <si>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</si>
  <si>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</si>
  <si>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</si>
  <si>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</si>
  <si>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</si>
  <si>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</si>
  <si>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</si>
  <si>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</si>
  <si>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</si>
  <si>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</si>
  <si>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</si>
  <si>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</si>
  <si>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</si>
  <si>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</si>
  <si>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</si>
  <si>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</si>
  <si>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</si>
  <si>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</si>
  <si>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</si>
  <si>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</si>
  <si>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</si>
  <si>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</si>
  <si>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</si>
  <si>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</si>
  <si>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</si>
  <si>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</si>
  <si>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</si>
  <si>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</si>
  <si>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</si>
  <si>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</si>
  <si>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</si>
  <si>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</si>
  <si>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</si>
  <si>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</si>
  <si>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</si>
  <si>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</si>
  <si>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</si>
  <si>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</si>
  <si>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</si>
  <si>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</si>
  <si>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</si>
  <si>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</si>
  <si>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</si>
  <si>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</si>
  <si>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</si>
  <si>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</si>
  <si>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</si>
  <si>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</si>
  <si>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</si>
  <si>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</si>
  <si>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</si>
  <si>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</si>
  <si>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</si>
  <si>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</si>
  <si>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</si>
  <si>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</si>
  <si>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</si>
  <si>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</si>
  <si>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</si>
  <si>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</si>
  <si>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</si>
  <si>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</si>
  <si>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</si>
  <si>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</si>
  <si>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</si>
  <si>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</si>
  <si>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</si>
  <si>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</si>
  <si>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</si>
  <si>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</si>
  <si>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</si>
  <si>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</si>
  <si>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</si>
  <si>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</si>
  <si>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</si>
  <si>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</si>
  <si>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</si>
  <si>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</si>
  <si>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</si>
  <si>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</si>
  <si>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</si>
  <si>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</si>
  <si>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</si>
  <si>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</si>
  <si>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</si>
  <si>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</si>
  <si>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</si>
  <si>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</si>
  <si>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</si>
  <si>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</si>
  <si>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</si>
  <si>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</si>
  <si>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</si>
  <si>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</si>
  <si>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</si>
  <si>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</si>
  <si>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</si>
  <si>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</si>
  <si>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</si>
  <si>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</si>
  <si>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</si>
  <si>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</si>
  <si>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</si>
  <si>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</si>
  <si>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</si>
  <si>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</si>
  <si>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</si>
  <si>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</si>
  <si>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</si>
  <si>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</si>
  <si>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</si>
  <si>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</si>
  <si>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</si>
  <si>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</si>
  <si>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</si>
  <si>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</si>
  <si>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</si>
  <si>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</si>
  <si>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</si>
  <si>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</si>
  <si>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</si>
  <si>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</si>
  <si>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</si>
  <si>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</si>
  <si>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</si>
  <si>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</si>
  <si>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</si>
  <si>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</si>
  <si>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</si>
  <si>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</si>
  <si>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</si>
  <si>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</si>
  <si>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</si>
  <si>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</si>
  <si>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</si>
  <si>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</si>
  <si>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</si>
  <si>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</si>
  <si>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</si>
  <si>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</si>
  <si>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</si>
  <si>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</si>
  <si>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</si>
  <si>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</si>
  <si>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</si>
  <si>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</si>
  <si>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</si>
  <si>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</si>
  <si>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</si>
  <si>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</si>
  <si>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</si>
  <si>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</si>
  <si>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</si>
  <si>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</si>
  <si>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</si>
  <si>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</si>
  <si>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</si>
  <si>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</si>
  <si>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</si>
  <si>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</si>
  <si>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</si>
  <si>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</si>
  <si>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</si>
  <si>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</si>
  <si>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</si>
  <si>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</si>
  <si>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</si>
  <si>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</si>
  <si>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</si>
  <si>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</si>
  <si>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</si>
  <si>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</si>
  <si>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</si>
  <si>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</si>
  <si>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</si>
  <si>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</si>
  <si>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</si>
  <si>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</si>
  <si>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</si>
  <si>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</si>
  <si>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</si>
  <si>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</si>
  <si>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</si>
  <si>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</si>
  <si>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</si>
  <si>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</si>
  <si>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</si>
  <si>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</si>
  <si>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</si>
  <si>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</si>
  <si>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</si>
  <si>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</si>
  <si>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</si>
  <si>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</si>
  <si>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</si>
  <si>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</si>
  <si>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</si>
  <si>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</si>
  <si>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</si>
  <si>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</si>
  <si>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</si>
  <si>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</si>
  <si>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</si>
  <si>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</si>
  <si>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</si>
  <si>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</si>
  <si>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</si>
  <si>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</si>
  <si>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</si>
  <si>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</si>
  <si>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</si>
  <si>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</si>
  <si>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</si>
  <si>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</si>
  <si>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</si>
  <si>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</si>
  <si>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</si>
  <si>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</si>
  <si>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</si>
  <si>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</si>
  <si>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</si>
  <si>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</si>
  <si>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</si>
  <si>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</si>
  <si>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</si>
  <si>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</si>
  <si>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</si>
  <si>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</si>
  <si>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</si>
  <si>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</si>
  <si>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</si>
  <si>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</si>
  <si>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</si>
  <si>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</si>
  <si>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</si>
  <si>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</si>
  <si>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</si>
  <si>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</si>
  <si>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</si>
  <si>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</si>
  <si>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</si>
  <si>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</si>
  <si>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</si>
  <si>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</si>
  <si>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</si>
  <si>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</si>
  <si>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</si>
  <si>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</si>
  <si>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</si>
  <si>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</si>
  <si>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</si>
  <si>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</si>
  <si>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</si>
  <si>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</si>
  <si>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</si>
  <si>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</si>
  <si>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</si>
  <si>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</si>
  <si>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</si>
  <si>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</si>
  <si>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</si>
  <si>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</si>
  <si>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</si>
  <si>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</si>
  <si>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</si>
  <si>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</si>
  <si>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</si>
  <si>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</si>
  <si>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</si>
  <si>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</si>
  <si>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</si>
  <si>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</si>
  <si>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</si>
  <si>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</si>
  <si>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</si>
  <si>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</si>
  <si>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</si>
  <si>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</si>
  <si>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</si>
  <si>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</si>
  <si>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</si>
  <si>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</si>
  <si>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</si>
  <si>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</si>
  <si>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</si>
  <si>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</si>
  <si>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</si>
  <si>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</si>
  <si>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</si>
  <si>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</si>
  <si>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</si>
  <si>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</si>
  <si>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</si>
  <si>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</si>
  <si>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</si>
  <si>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</si>
  <si>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</si>
  <si>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</si>
  <si>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</si>
  <si>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</si>
  <si>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</si>
  <si>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</si>
  <si>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</si>
  <si>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</si>
  <si>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</si>
  <si>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</si>
  <si>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</si>
  <si>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</si>
  <si>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</si>
  <si>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</si>
  <si>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</si>
  <si>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</si>
  <si>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</si>
  <si>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</si>
  <si>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</si>
  <si>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</si>
  <si>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</si>
  <si>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</si>
  <si>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</si>
  <si>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</si>
  <si>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</si>
  <si>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</si>
  <si>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</si>
  <si>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</si>
  <si>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</si>
  <si>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</si>
  <si>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</si>
  <si>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</si>
  <si>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</si>
  <si>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</si>
  <si>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</si>
  <si>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</si>
  <si>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</si>
  <si>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</si>
  <si>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</si>
  <si>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</si>
  <si>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</si>
  <si>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</si>
  <si>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</si>
  <si>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</si>
  <si>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</si>
  <si>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</si>
  <si>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</si>
  <si>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</si>
  <si>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</si>
  <si>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</si>
  <si>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</si>
  <si>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</si>
  <si>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</si>
  <si>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</si>
  <si>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</si>
  <si>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</si>
  <si>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</si>
  <si>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</si>
  <si>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</si>
  <si>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</si>
  <si>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</si>
  <si>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</si>
  <si>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</si>
  <si>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</si>
  <si>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</si>
  <si>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</si>
  <si>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</si>
  <si>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</si>
  <si>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</si>
  <si>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</si>
  <si>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</si>
  <si>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</si>
  <si>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</si>
  <si>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</si>
  <si>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</si>
  <si>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</si>
  <si>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</si>
  <si>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</si>
  <si>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</si>
  <si>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</si>
  <si>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</si>
  <si>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</si>
  <si>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</si>
  <si>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</si>
  <si>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</si>
  <si>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</si>
  <si>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</si>
  <si>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</si>
  <si>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</si>
  <si>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</si>
  <si>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</si>
  <si>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</si>
  <si>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</si>
  <si>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</si>
  <si>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</si>
  <si>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</si>
  <si>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</si>
  <si>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</si>
  <si>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</si>
  <si>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</si>
  <si>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</si>
  <si>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</si>
  <si>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</si>
  <si>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</si>
  <si>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</si>
  <si>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</si>
  <si>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</si>
  <si>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</si>
  <si>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</si>
  <si>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</si>
  <si>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</si>
  <si>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</si>
  <si>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</si>
  <si>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</si>
  <si>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</si>
  <si>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</si>
  <si>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</si>
  <si>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</si>
  <si>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</si>
  <si>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</si>
  <si>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</si>
  <si>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</si>
  <si>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</si>
  <si>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</si>
  <si>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</si>
  <si>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</si>
  <si>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</si>
  <si>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</si>
  <si>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</si>
  <si>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</si>
  <si>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</si>
  <si>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</si>
  <si>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</si>
  <si>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</si>
  <si>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</si>
  <si>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</si>
  <si>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</si>
  <si>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</si>
  <si>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</si>
  <si>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</si>
  <si>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</si>
  <si>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</si>
  <si>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</si>
  <si>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</si>
  <si>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</si>
  <si>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</si>
  <si>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</si>
  <si>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</si>
  <si>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</si>
  <si>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</si>
  <si>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</si>
  <si>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</si>
  <si>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</si>
  <si>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</si>
  <si>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</si>
  <si>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</si>
  <si>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</si>
  <si>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</si>
  <si>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</si>
  <si>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</si>
  <si>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</si>
  <si>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</si>
  <si>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</si>
  <si>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</si>
  <si>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</si>
  <si>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</si>
  <si>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</si>
  <si>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</si>
  <si>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</si>
  <si>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</si>
  <si>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</si>
  <si>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</si>
  <si>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</si>
  <si>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</si>
  <si>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</si>
  <si>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</si>
  <si>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</si>
  <si>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</si>
  <si>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</si>
  <si>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</si>
  <si>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</si>
  <si>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</si>
  <si>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</si>
  <si>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</si>
  <si>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</si>
  <si>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</si>
  <si>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</si>
  <si>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</si>
  <si>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</si>
  <si>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</si>
  <si>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</si>
  <si>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</si>
  <si>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</si>
  <si>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</si>
  <si>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</si>
  <si>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</si>
  <si>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</si>
  <si>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</si>
  <si>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</si>
  <si>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</si>
  <si>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</si>
  <si>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</si>
  <si>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</si>
  <si>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</si>
  <si>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</si>
  <si>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</si>
  <si>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</si>
  <si>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</si>
  <si>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</si>
  <si>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</si>
  <si>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</si>
  <si>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</si>
  <si>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</si>
  <si>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</si>
  <si>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</si>
  <si>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</si>
  <si>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</si>
  <si>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</si>
  <si>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</si>
  <si>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</si>
  <si>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</si>
  <si>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</si>
  <si>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</si>
  <si>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</si>
  <si>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</si>
  <si>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</si>
  <si>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</si>
  <si>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</si>
  <si>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</si>
  <si>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</si>
  <si>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</si>
  <si>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</si>
  <si>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</si>
  <si>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</si>
  <si>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</si>
  <si>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</si>
  <si>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</si>
  <si>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</si>
  <si>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</si>
  <si>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</si>
  <si>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</si>
  <si>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</si>
  <si>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</si>
  <si>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</si>
  <si>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</si>
  <si>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</si>
  <si>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</si>
  <si>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</si>
  <si>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</si>
  <si>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</si>
  <si>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</si>
  <si>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</si>
  <si>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</si>
  <si>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</si>
  <si>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</si>
  <si>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</si>
  <si>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</si>
  <si>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</si>
  <si>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</si>
  <si>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</si>
  <si>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</si>
  <si>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</si>
  <si>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</si>
  <si>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</si>
  <si>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</si>
  <si>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</si>
  <si>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</si>
  <si>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</si>
  <si>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</si>
  <si>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</si>
  <si>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</si>
  <si>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</si>
  <si>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</si>
  <si>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</si>
  <si>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</si>
  <si>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</si>
  <si>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</si>
  <si>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</si>
  <si>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</si>
  <si>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</si>
  <si>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</si>
  <si>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</si>
  <si>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</si>
  <si>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</si>
  <si>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</si>
  <si>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</si>
  <si>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</si>
  <si>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</si>
  <si>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</si>
  <si>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</si>
  <si>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</si>
  <si>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</si>
  <si>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</si>
  <si>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</si>
  <si>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</si>
  <si>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</si>
  <si>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</si>
  <si>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</si>
  <si>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</si>
  <si>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</si>
  <si>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</si>
  <si>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</si>
  <si>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</si>
  <si>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</si>
  <si>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</si>
  <si>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</si>
  <si>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</si>
  <si>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</si>
  <si>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</si>
  <si>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</si>
  <si>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</si>
  <si>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</si>
  <si>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</si>
  <si>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</si>
  <si>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</si>
  <si>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</si>
  <si>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</si>
  <si>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</si>
  <si>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</si>
  <si>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</si>
  <si>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</si>
  <si>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</si>
  <si>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</si>
  <si>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</si>
  <si>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</si>
  <si>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</si>
  <si>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</si>
  <si>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</si>
  <si>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</si>
  <si>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</si>
  <si>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</si>
  <si>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</si>
  <si>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</si>
  <si>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</si>
  <si>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</si>
  <si>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</si>
  <si>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</si>
  <si>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</si>
  <si>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</si>
  <si>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</si>
  <si>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</si>
  <si>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</si>
  <si>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</si>
  <si>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</si>
  <si>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</si>
  <si>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</si>
  <si>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</si>
  <si>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</si>
  <si>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</si>
  <si>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</si>
  <si>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</si>
  <si>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</si>
  <si>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</si>
  <si>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</si>
  <si>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</si>
  <si>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</si>
  <si>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</si>
  <si>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</si>
  <si>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</si>
  <si>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</si>
  <si>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</si>
  <si>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</si>
  <si>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</si>
  <si>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</si>
  <si>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</si>
  <si>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</si>
  <si>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</si>
  <si>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</si>
  <si>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</si>
  <si>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</si>
  <si>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</si>
  <si>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</si>
  <si>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</si>
  <si>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</si>
  <si>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</si>
  <si>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</si>
  <si>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</si>
  <si>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</si>
  <si>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</si>
  <si>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</si>
  <si>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</si>
  <si>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</si>
  <si>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</si>
  <si>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</si>
  <si>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</si>
  <si>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</si>
  <si>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</si>
  <si>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</si>
  <si>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</si>
  <si>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</si>
  <si>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</si>
  <si>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</si>
  <si>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</si>
  <si>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</si>
  <si>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</si>
  <si>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</si>
  <si>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</si>
  <si>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</si>
  <si>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</si>
  <si>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</si>
  <si>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</si>
  <si>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</si>
  <si>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</si>
  <si>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</si>
  <si>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</si>
  <si>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</si>
  <si>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</si>
  <si>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</si>
  <si>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</si>
  <si>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</si>
  <si>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</si>
  <si>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</si>
  <si>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</si>
  <si>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</si>
  <si>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</si>
  <si>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</si>
  <si>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</si>
  <si>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</si>
  <si>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</si>
  <si>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</si>
  <si>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</si>
  <si>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</si>
  <si>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</si>
  <si>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</si>
  <si>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</si>
  <si>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</si>
  <si>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</si>
  <si>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</si>
  <si>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</si>
  <si>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</si>
  <si>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</si>
  <si>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</si>
  <si>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</si>
  <si>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</si>
  <si>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</si>
  <si>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</si>
  <si>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</si>
  <si>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</si>
  <si>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</si>
  <si>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</si>
  <si>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</si>
  <si>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</si>
  <si>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</si>
  <si>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</si>
  <si>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</si>
  <si>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</si>
  <si>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</si>
  <si>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</si>
  <si>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</si>
  <si>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</si>
  <si>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</si>
  <si>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</si>
  <si>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</si>
  <si>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</si>
  <si>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</si>
  <si>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</si>
  <si>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</si>
  <si>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</si>
  <si>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</si>
  <si>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</si>
  <si>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</si>
  <si>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</si>
  <si>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</si>
  <si>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</si>
  <si>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</si>
  <si>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</si>
  <si>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</si>
  <si>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</si>
  <si>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</si>
  <si>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</si>
  <si>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</si>
  <si>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</si>
  <si>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</si>
  <si>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</si>
  <si>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</si>
  <si>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</si>
  <si>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</si>
  <si>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</si>
  <si>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</si>
  <si>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</si>
  <si>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</si>
  <si>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</si>
  <si>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</si>
  <si>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</si>
  <si>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</si>
  <si>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</si>
  <si>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</si>
  <si>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</si>
  <si>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</si>
  <si>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</si>
  <si>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</si>
  <si>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</si>
  <si>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</si>
  <si>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</si>
  <si>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</si>
  <si>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</si>
  <si>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</si>
  <si>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</si>
  <si>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</si>
  <si>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</si>
  <si>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</si>
  <si>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</si>
  <si>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</si>
  <si>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</si>
  <si>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</si>
  <si>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</si>
  <si>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</si>
  <si>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</si>
  <si>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</si>
  <si>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</si>
  <si>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</si>
  <si>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</si>
  <si>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</si>
  <si>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</si>
  <si>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</si>
  <si>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</si>
  <si>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</si>
  <si>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</si>
  <si>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</si>
  <si>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</si>
  <si>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</si>
  <si>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</si>
  <si>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</si>
  <si>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</si>
  <si>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</si>
  <si>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</si>
  <si>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</si>
  <si>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</si>
  <si>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</si>
  <si>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</si>
  <si>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</si>
  <si>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</si>
  <si>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</si>
  <si>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</si>
  <si>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</si>
  <si>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</si>
  <si>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</si>
  <si>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</si>
  <si>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</si>
  <si>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</si>
  <si>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</si>
  <si>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</si>
  <si>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</si>
  <si>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</si>
  <si>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</si>
  <si>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</si>
  <si>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</si>
  <si>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</si>
  <si>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</si>
  <si>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</si>
  <si>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</si>
  <si>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</si>
  <si>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</si>
  <si>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</si>
  <si>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</si>
  <si>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</si>
  <si>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</si>
  <si>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</si>
  <si>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</si>
  <si>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</si>
  <si>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</si>
  <si>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</si>
  <si>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</si>
  <si>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</si>
  <si>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</si>
  <si>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</si>
  <si>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</si>
  <si>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</si>
  <si>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</si>
  <si>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</si>
  <si>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</si>
  <si>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</si>
  <si>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</si>
  <si>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</si>
  <si>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</si>
  <si>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</si>
  <si>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</si>
  <si>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</si>
  <si>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</si>
  <si>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</si>
  <si>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</si>
  <si>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</si>
  <si>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</si>
  <si>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</si>
  <si>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</si>
  <si>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</si>
  <si>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</si>
  <si>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</si>
  <si>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</si>
  <si>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</si>
  <si>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</si>
  <si>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</si>
  <si>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</si>
  <si>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</si>
  <si>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</si>
  <si>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</si>
  <si>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</si>
  <si>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</si>
  <si>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</si>
  <si>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</si>
  <si>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</si>
  <si>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</si>
  <si>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</si>
  <si>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</si>
  <si>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</si>
  <si>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</si>
  <si>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</si>
  <si>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</si>
  <si>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</si>
  <si>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</si>
  <si>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</si>
  <si>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</si>
  <si>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</si>
  <si>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</si>
  <si>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</si>
  <si>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</si>
  <si>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</si>
  <si>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</si>
  <si>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</si>
  <si>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</si>
  <si>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</si>
  <si>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</si>
  <si>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</si>
  <si>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</si>
  <si>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</si>
  <si>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</si>
  <si>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</si>
  <si>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</si>
  <si>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</si>
  <si>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</si>
  <si>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</si>
  <si>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</si>
  <si>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</si>
  <si>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</si>
  <si>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</si>
  <si>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</si>
  <si>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</si>
  <si>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</si>
  <si>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</si>
  <si>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</si>
  <si>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</si>
  <si>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</si>
  <si>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</si>
  <si>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</si>
  <si>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</si>
  <si>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</si>
  <si>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</si>
  <si>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</si>
  <si>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</si>
  <si>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</si>
  <si>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</si>
  <si>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</si>
  <si>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</si>
  <si>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</si>
  <si>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</si>
  <si>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</si>
  <si>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</si>
  <si>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</si>
  <si>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</si>
  <si>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</si>
  <si>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</si>
  <si>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</si>
  <si>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</si>
  <si>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</si>
  <si>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</si>
  <si>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</si>
  <si>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</si>
  <si>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</si>
  <si>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</si>
  <si>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</si>
  <si>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</si>
  <si>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</si>
  <si>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</si>
  <si>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</si>
  <si>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</si>
  <si>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</si>
  <si>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</si>
  <si>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</si>
  <si>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</si>
  <si>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</si>
  <si>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</si>
  <si>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</si>
  <si>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</si>
  <si>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</si>
  <si>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</si>
  <si>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</si>
  <si>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</si>
  <si>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</si>
  <si>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</si>
  <si>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</si>
  <si>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</si>
  <si>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</si>
  <si>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</si>
  <si>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</si>
  <si>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</si>
  <si>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</si>
  <si>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</si>
  <si>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</si>
  <si>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</si>
  <si>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</si>
  <si>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</si>
  <si>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</si>
  <si>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</si>
  <si>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</si>
  <si>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</si>
  <si>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</si>
  <si>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</si>
  <si>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</si>
  <si>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</si>
  <si>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</si>
  <si>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</si>
  <si>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</si>
  <si>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</si>
  <si>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</si>
  <si>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</si>
  <si>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</si>
  <si>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</si>
  <si>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</si>
  <si>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</si>
  <si>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</si>
  <si>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</si>
  <si>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</si>
  <si>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</si>
  <si>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</si>
  <si>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</si>
  <si>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</si>
  <si>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</si>
  <si>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</si>
  <si>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</si>
  <si>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</si>
  <si>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</si>
  <si>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</si>
  <si>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</si>
  <si>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</si>
  <si>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</si>
  <si>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</si>
  <si>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</si>
  <si>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</si>
  <si>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</si>
  <si>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</si>
  <si>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</si>
  <si>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</si>
  <si>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</si>
  <si>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</si>
  <si>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</si>
  <si>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</si>
  <si>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</si>
  <si>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</si>
  <si>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</si>
  <si>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</si>
  <si>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</si>
  <si>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</si>
  <si>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</si>
  <si>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</si>
  <si>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</si>
  <si>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</si>
  <si>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</si>
  <si>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</si>
  <si>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</si>
  <si>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</si>
  <si>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</si>
  <si>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</si>
  <si>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</si>
  <si>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</si>
  <si>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</si>
  <si>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</si>
  <si>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</si>
  <si>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</si>
  <si>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</si>
  <si>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</si>
  <si>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</si>
  <si>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</si>
  <si>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</si>
  <si>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</si>
  <si>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</si>
  <si>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</si>
  <si>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</si>
  <si>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</si>
  <si>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</si>
  <si>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</si>
  <si>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</si>
  <si>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</si>
  <si>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</si>
  <si>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</si>
  <si>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</si>
  <si>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</si>
  <si>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</si>
  <si>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</si>
  <si>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</si>
  <si>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</si>
  <si>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</si>
  <si>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</si>
  <si>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</si>
  <si>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</si>
  <si>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</si>
  <si>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</si>
  <si>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</si>
  <si>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</si>
  <si>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</si>
  <si>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</si>
  <si>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</si>
  <si>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</si>
  <si>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</si>
  <si>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</si>
  <si>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</si>
  <si>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</si>
  <si>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</si>
  <si>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</si>
  <si>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</si>
  <si>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</si>
  <si>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</si>
  <si>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</si>
  <si>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</si>
  <si>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</si>
  <si>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</si>
  <si>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</si>
  <si>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</si>
  <si>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</si>
  <si>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</si>
  <si>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</si>
  <si>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</si>
  <si>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</si>
  <si>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</si>
  <si>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</si>
  <si>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</si>
  <si>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</si>
  <si>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</si>
  <si>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</si>
  <si>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</si>
  <si>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</si>
  <si>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</si>
  <si>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</si>
  <si>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</si>
  <si>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</si>
  <si>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</si>
  <si>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</si>
  <si>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</si>
  <si>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</si>
  <si>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</si>
  <si>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</si>
  <si>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</si>
  <si>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</si>
  <si>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</si>
  <si>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</si>
  <si>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</si>
  <si>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</si>
  <si>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</si>
  <si>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</si>
  <si>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</si>
  <si>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</si>
  <si>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</si>
  <si>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</si>
  <si>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</si>
  <si>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</si>
  <si>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</si>
  <si>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</si>
  <si>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</si>
  <si>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</si>
  <si>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</si>
  <si>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</si>
  <si>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</si>
  <si>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</si>
  <si>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</si>
  <si>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</si>
  <si>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</si>
  <si>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</si>
  <si>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</si>
  <si>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</si>
  <si>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</si>
  <si>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</si>
  <si>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</si>
  <si>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</si>
  <si>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</si>
  <si>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</si>
  <si>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</si>
  <si>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</si>
  <si>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</si>
  <si>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</si>
  <si>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</si>
  <si>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</si>
  <si>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</si>
  <si>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</si>
  <si>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</si>
  <si>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</si>
  <si>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</si>
  <si>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</si>
  <si>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</si>
  <si>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</si>
  <si>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</si>
  <si>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</si>
  <si>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</si>
  <si>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</si>
  <si>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</si>
  <si>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</si>
  <si>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</si>
  <si>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</si>
  <si>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</si>
  <si>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</si>
  <si>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</si>
  <si>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</si>
  <si>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</si>
  <si>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</si>
  <si>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</si>
  <si>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</si>
  <si>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</si>
  <si>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</si>
  <si>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</si>
  <si>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</si>
  <si>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</si>
  <si>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</si>
  <si>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</si>
  <si>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</si>
  <si>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</si>
  <si>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</si>
  <si>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</si>
  <si>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</si>
  <si>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</si>
  <si>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</si>
  <si>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</si>
  <si>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</si>
  <si>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</si>
  <si>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</si>
  <si>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</si>
  <si>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</si>
  <si>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</si>
  <si>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</si>
  <si>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</si>
  <si>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</si>
  <si>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</si>
  <si>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</si>
  <si>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</si>
  <si>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</si>
  <si>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</si>
  <si>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</si>
  <si>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</si>
  <si>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</si>
  <si>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</si>
  <si>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</si>
  <si>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</si>
  <si>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</si>
  <si>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</si>
  <si>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</si>
  <si>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</si>
  <si>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</si>
  <si>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</si>
  <si>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</si>
  <si>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</si>
  <si>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</si>
  <si>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</si>
  <si>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</si>
  <si>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</si>
  <si>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</si>
  <si>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</si>
  <si>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</si>
  <si>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</si>
  <si>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</si>
  <si>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</si>
  <si>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</si>
  <si>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</si>
  <si>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</si>
  <si>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</si>
  <si>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</si>
  <si>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</si>
  <si>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</si>
  <si>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</si>
  <si>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</si>
  <si>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</si>
  <si>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</si>
  <si>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</si>
  <si>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</si>
  <si>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</si>
  <si>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</si>
  <si>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</si>
  <si>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</si>
  <si>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</si>
  <si>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</si>
  <si>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</si>
  <si>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</si>
  <si>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</si>
  <si>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</si>
  <si>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</si>
  <si>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</si>
  <si>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</si>
  <si>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</si>
  <si>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</si>
  <si>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</si>
  <si>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</si>
  <si>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</si>
  <si>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</si>
  <si>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</si>
  <si>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</si>
  <si>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</si>
  <si>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</si>
  <si>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</si>
  <si>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</si>
  <si>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</si>
  <si>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</si>
  <si>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</si>
  <si>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</si>
  <si>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</si>
  <si>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</si>
  <si>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</si>
  <si>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</si>
  <si>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</si>
  <si>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</si>
  <si>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</si>
  <si>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</si>
  <si>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</si>
  <si>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</si>
  <si>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</si>
  <si>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</si>
  <si>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</si>
  <si>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</si>
  <si>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</si>
  <si>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</si>
  <si>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</si>
  <si>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</si>
  <si>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</si>
  <si>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</si>
  <si>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</si>
  <si>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</si>
  <si>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</si>
  <si>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</si>
  <si>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</si>
  <si>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</si>
  <si>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</si>
  <si>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</si>
  <si>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</si>
  <si>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</si>
  <si>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</si>
  <si>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</si>
  <si>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</si>
  <si>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</si>
  <si>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</si>
  <si>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</si>
  <si>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</si>
  <si>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</si>
  <si>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</si>
  <si>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</si>
  <si>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</si>
  <si>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</si>
  <si>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</si>
  <si>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</si>
  <si>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</si>
  <si>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</si>
  <si>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</si>
  <si>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</si>
  <si>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</si>
  <si>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</si>
  <si>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</si>
  <si>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</si>
  <si>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</si>
  <si>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</si>
  <si>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</si>
  <si>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</si>
  <si>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</si>
  <si>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</si>
  <si>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</si>
  <si>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</si>
  <si>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</si>
  <si>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</si>
  <si>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</si>
  <si>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</si>
  <si>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</si>
  <si>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</si>
  <si>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</si>
  <si>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</si>
  <si>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</si>
  <si>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</si>
  <si>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</si>
  <si>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</si>
  <si>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</si>
  <si>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</si>
  <si>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</si>
  <si>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</si>
  <si>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</si>
  <si>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</si>
  <si>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</si>
  <si>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</si>
  <si>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</si>
  <si>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</si>
  <si>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</si>
  <si>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</si>
  <si>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</si>
  <si>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</si>
  <si>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</si>
  <si>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</si>
  <si>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</si>
  <si>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</si>
  <si>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</si>
  <si>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</si>
  <si>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</si>
  <si>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</si>
  <si>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</si>
  <si>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</si>
  <si>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</si>
  <si>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</si>
  <si>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</si>
  <si>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</si>
  <si>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</si>
  <si>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</si>
  <si>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</si>
  <si>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</si>
  <si>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</si>
  <si>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</si>
  <si>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</si>
  <si>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</si>
  <si>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</si>
  <si>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</si>
  <si>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</si>
  <si>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</si>
  <si>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</si>
  <si>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</si>
  <si>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</si>
  <si>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</si>
  <si>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</si>
  <si>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</si>
  <si>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</si>
  <si>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</si>
  <si>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</si>
  <si>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</si>
  <si>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</si>
  <si>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</si>
  <si>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</si>
  <si>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</si>
  <si>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</si>
  <si>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</si>
  <si>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</si>
  <si>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</si>
  <si>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</si>
  <si>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</si>
  <si>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</si>
  <si>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</si>
  <si>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</si>
  <si>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</si>
  <si>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</si>
  <si>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</si>
  <si>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</si>
  <si>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</si>
  <si>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</si>
  <si>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</si>
  <si>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</si>
  <si>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</si>
  <si>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</si>
  <si>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</si>
  <si>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</si>
  <si>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</si>
  <si>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</si>
  <si>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</si>
  <si>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</si>
  <si>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</si>
  <si>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</si>
  <si>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</si>
  <si>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</si>
  <si>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</si>
  <si>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</si>
  <si>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</si>
  <si>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</si>
  <si>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</si>
  <si>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</si>
  <si>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</si>
  <si>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</si>
  <si>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</si>
  <si>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</si>
  <si>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</si>
  <si>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</si>
  <si>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</si>
  <si>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</si>
  <si>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</si>
  <si>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</si>
  <si>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</si>
  <si>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</si>
  <si>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</si>
  <si>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</si>
  <si>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</si>
  <si>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</si>
  <si>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</si>
  <si>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</si>
  <si>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</si>
  <si>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</si>
  <si>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</si>
  <si>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</si>
  <si>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</si>
  <si>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</si>
  <si>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</si>
  <si>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</si>
  <si>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</si>
  <si>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</si>
  <si>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</si>
  <si>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</si>
  <si>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</si>
  <si>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</si>
  <si>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</si>
  <si>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</si>
  <si>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</si>
  <si>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</si>
  <si>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</si>
  <si>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</si>
  <si>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</si>
  <si>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</si>
  <si>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</si>
  <si>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</si>
  <si>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</si>
  <si>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</si>
  <si>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</si>
  <si>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</si>
  <si>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</si>
  <si>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</si>
  <si>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</si>
  <si>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</si>
  <si>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</si>
  <si>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</si>
  <si>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</si>
  <si>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</si>
  <si>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</si>
  <si>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</si>
  <si>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</si>
  <si>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</si>
  <si>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</si>
  <si>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</si>
  <si>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</si>
  <si>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</si>
  <si>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</si>
  <si>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</si>
  <si>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</si>
  <si>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</si>
  <si>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</si>
  <si>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</si>
  <si>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</si>
  <si>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</si>
  <si>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</si>
  <si>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</si>
  <si>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</si>
  <si>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</si>
  <si>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</si>
  <si>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</si>
  <si>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</si>
  <si>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</si>
  <si>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</si>
  <si>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</si>
  <si>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</si>
  <si>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</si>
  <si>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</si>
  <si>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</si>
  <si>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</si>
  <si>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</si>
  <si>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</si>
  <si>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</si>
  <si>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</si>
  <si>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</si>
  <si>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</si>
  <si>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</si>
  <si>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</si>
  <si>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</si>
  <si>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</si>
  <si>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</si>
  <si>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</si>
  <si>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</si>
  <si>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</si>
  <si>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</si>
  <si>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</si>
  <si>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</si>
  <si>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</si>
  <si>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</si>
  <si>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</si>
  <si>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</si>
  <si>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</si>
  <si>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</si>
  <si>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</si>
  <si>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</si>
  <si>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</si>
  <si>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</si>
  <si>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</si>
  <si>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</si>
  <si>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</si>
  <si>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</si>
  <si>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</si>
  <si>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</si>
  <si>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</si>
  <si>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</si>
  <si>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</si>
  <si>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</si>
  <si>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</si>
  <si>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</si>
  <si>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</si>
  <si>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</si>
  <si>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</si>
  <si>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</si>
  <si>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</si>
  <si>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</si>
  <si>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</si>
  <si>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</si>
  <si>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</si>
  <si>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</si>
  <si>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</si>
  <si>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</si>
  <si>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</si>
  <si>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</si>
  <si>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</si>
  <si>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</si>
  <si>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</si>
  <si>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</si>
  <si>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</si>
  <si>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</si>
  <si>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</si>
  <si>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</si>
  <si>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</si>
  <si>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</si>
  <si>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</si>
  <si>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</si>
  <si>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</si>
  <si>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</si>
  <si>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</si>
  <si>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</si>
  <si>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</si>
  <si>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</si>
  <si>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</si>
  <si>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</si>
  <si>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</si>
  <si>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</si>
  <si>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</si>
  <si>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</si>
  <si>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</si>
  <si>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</si>
  <si>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</si>
  <si>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</si>
  <si>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</si>
  <si>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</si>
  <si>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</si>
  <si>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</si>
  <si>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</si>
  <si>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</si>
  <si>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</si>
  <si>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</si>
  <si>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</si>
  <si>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</si>
  <si>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</si>
  <si>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</si>
  <si>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</si>
  <si>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</si>
  <si>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</si>
  <si>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</si>
  <si>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</si>
  <si>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</si>
  <si>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</si>
  <si>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</si>
  <si>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</si>
  <si>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</si>
  <si>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</si>
  <si>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</si>
  <si>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</si>
  <si>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</si>
  <si>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</si>
  <si>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</si>
  <si>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</si>
  <si>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</si>
  <si>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</si>
  <si>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</si>
  <si>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</si>
  <si>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</si>
  <si>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</si>
  <si>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</si>
  <si>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</si>
  <si>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</si>
  <si>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</si>
  <si>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</si>
  <si>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</si>
  <si>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</si>
  <si>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</si>
  <si>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</si>
  <si>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</si>
  <si>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</si>
  <si>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</si>
  <si>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</si>
  <si>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</si>
  <si>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</si>
  <si>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</si>
  <si>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</si>
  <si>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</si>
  <si>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</si>
  <si>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</si>
  <si>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</si>
  <si>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</si>
  <si>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</si>
  <si>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</si>
  <si>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</si>
  <si>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</si>
  <si>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</si>
  <si>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</si>
  <si>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</si>
  <si>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</si>
  <si>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</si>
  <si>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</si>
  <si>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</si>
  <si>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</si>
  <si>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</si>
  <si>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</si>
  <si>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</si>
  <si>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</si>
  <si>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</si>
  <si>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</si>
  <si>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</si>
  <si>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</si>
  <si>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</si>
  <si>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</si>
  <si>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</si>
  <si>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</si>
  <si>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</si>
  <si>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</si>
  <si>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</si>
  <si>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</si>
  <si>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</si>
  <si>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</si>
  <si>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</si>
  <si>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</si>
  <si>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</si>
  <si>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</si>
  <si>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</si>
  <si>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</si>
  <si>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</si>
  <si>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</si>
  <si>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</si>
  <si>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</si>
  <si>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</si>
  <si>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</si>
  <si>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</si>
  <si>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</si>
  <si>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</si>
  <si>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</si>
  <si>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</si>
  <si>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</si>
  <si>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</si>
  <si>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</si>
  <si>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</si>
  <si>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</si>
  <si>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</si>
  <si>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</si>
  <si>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</si>
  <si>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</si>
  <si>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</si>
  <si>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</si>
  <si>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</si>
  <si>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</si>
  <si>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</si>
  <si>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</si>
  <si>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</si>
  <si>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</si>
  <si>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</si>
  <si>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</si>
  <si>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</si>
  <si>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</si>
  <si>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</si>
  <si>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</si>
  <si>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</si>
  <si>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</si>
  <si>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</si>
  <si>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</si>
  <si>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</si>
  <si>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</si>
  <si>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</si>
  <si>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</si>
  <si>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</si>
  <si>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</si>
  <si>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</si>
  <si>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</si>
  <si>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</si>
  <si>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</si>
  <si>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</si>
  <si>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</si>
  <si>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</si>
  <si>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</si>
  <si>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</si>
  <si>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</si>
  <si>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</si>
  <si>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</si>
  <si>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</si>
  <si>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</si>
  <si>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</si>
  <si>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</si>
  <si>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</si>
  <si>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</si>
  <si>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</si>
  <si>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</si>
  <si>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</si>
  <si>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</si>
  <si>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</si>
  <si>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</si>
  <si>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</si>
  <si>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</si>
  <si>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</si>
  <si>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</si>
  <si>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</si>
  <si>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</si>
  <si>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</si>
  <si>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</si>
  <si>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</si>
  <si>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</si>
  <si>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</si>
  <si>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</si>
  <si>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</si>
  <si>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</si>
  <si>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</si>
  <si>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</si>
  <si>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</si>
  <si>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</si>
  <si>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</si>
  <si>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</si>
  <si>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</si>
  <si>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</si>
  <si>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</si>
  <si>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</si>
  <si>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</si>
  <si>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</si>
  <si>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</si>
  <si>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</si>
  <si>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</si>
  <si>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</si>
  <si>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</si>
  <si>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</si>
  <si>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</si>
  <si>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</si>
  <si>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</si>
  <si>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</si>
  <si>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</si>
  <si>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</si>
  <si>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</si>
  <si>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</si>
  <si>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</si>
  <si>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</si>
  <si>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</si>
  <si>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</si>
  <si>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</si>
  <si>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</si>
  <si>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</si>
  <si>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</si>
  <si>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</si>
  <si>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</si>
  <si>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</si>
  <si>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</si>
  <si>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</si>
  <si>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</si>
  <si>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</si>
  <si>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</si>
  <si>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</si>
  <si>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</si>
  <si>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</si>
  <si>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</si>
  <si>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</si>
  <si>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</si>
  <si>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</si>
  <si>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</si>
  <si>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</si>
  <si>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</si>
  <si>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</si>
  <si>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</si>
  <si>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</si>
  <si>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</si>
  <si>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</si>
  <si>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</si>
  <si>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</si>
  <si>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</si>
  <si>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</si>
  <si>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</si>
  <si>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</si>
  <si>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</si>
  <si>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</si>
  <si>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</si>
  <si>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</si>
  <si>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</si>
  <si>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</si>
  <si>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</si>
  <si>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</si>
  <si>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</si>
  <si>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</si>
  <si>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</si>
  <si>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</si>
  <si>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</si>
  <si>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</si>
  <si>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</si>
  <si>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</si>
  <si>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</si>
  <si>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</si>
  <si>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</si>
  <si>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</si>
  <si>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</si>
  <si>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</si>
  <si>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</si>
  <si>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</si>
  <si>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</si>
  <si>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</si>
  <si>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</si>
  <si>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</si>
  <si>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</si>
  <si>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</si>
  <si>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</si>
  <si>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</si>
  <si>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</si>
  <si>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</si>
  <si>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</si>
  <si>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</si>
  <si>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</si>
  <si>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</si>
  <si>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</si>
  <si>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</si>
  <si>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</si>
  <si>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</si>
  <si>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</si>
  <si>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</si>
  <si>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</si>
  <si>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</si>
  <si>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</si>
  <si>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</si>
  <si>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</si>
  <si>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</si>
  <si>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</si>
  <si>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</si>
  <si>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</si>
  <si>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</si>
  <si>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</si>
  <si>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</si>
  <si>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</si>
  <si>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</si>
  <si>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</si>
  <si>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</si>
  <si>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</si>
  <si>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</si>
  <si>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</si>
  <si>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</si>
  <si>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</si>
  <si>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</si>
  <si>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</si>
  <si>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</si>
  <si>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</si>
  <si>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</si>
  <si>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</si>
  <si>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</si>
  <si>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</si>
  <si>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</si>
  <si>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</si>
  <si>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</si>
  <si>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</si>
  <si>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</si>
  <si>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</si>
  <si>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</si>
  <si>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</si>
  <si>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</si>
  <si>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</si>
  <si>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</si>
  <si>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</si>
  <si>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</si>
  <si>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</si>
  <si>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</si>
  <si>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</si>
  <si>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</si>
  <si>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</si>
  <si>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</si>
  <si>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</si>
  <si>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</si>
  <si>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</si>
  <si>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</si>
  <si>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</si>
  <si>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</si>
  <si>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</si>
  <si>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</si>
  <si>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</si>
  <si>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</si>
  <si>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</si>
  <si>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</si>
  <si>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</si>
  <si>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</si>
  <si>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</si>
  <si>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</si>
  <si>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</si>
  <si>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</si>
  <si>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</si>
  <si>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</si>
  <si>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</si>
  <si>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</si>
  <si>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</si>
  <si>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</si>
  <si>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</si>
  <si>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</si>
  <si>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</si>
  <si>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</si>
  <si>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</si>
  <si>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</si>
  <si>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</si>
  <si>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</si>
  <si>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</si>
  <si>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</si>
  <si>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</si>
  <si>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</si>
  <si>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</si>
  <si>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</si>
  <si>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</si>
  <si>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</si>
  <si>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</si>
  <si>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</si>
  <si>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</si>
  <si>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</si>
  <si>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</si>
  <si>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</si>
  <si>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</si>
  <si>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</si>
  <si>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</si>
  <si>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</si>
  <si>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</si>
  <si>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</si>
  <si>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</si>
  <si>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</si>
  <si>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</si>
  <si>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</si>
  <si>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</si>
  <si>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</si>
  <si>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</si>
  <si>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</si>
  <si>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</si>
  <si>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</si>
  <si>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</si>
  <si>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</si>
  <si>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</si>
  <si>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</si>
  <si>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</si>
  <si>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</si>
  <si>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</si>
  <si>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</si>
  <si>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</si>
  <si>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</si>
  <si>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</si>
  <si>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</si>
  <si>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</si>
  <si>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</si>
  <si>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</si>
  <si>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</si>
  <si>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</si>
  <si>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</si>
  <si>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</si>
  <si>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</si>
  <si>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</si>
  <si>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</si>
  <si>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</si>
  <si>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</si>
  <si>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</si>
  <si>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</si>
  <si>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</si>
  <si>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</si>
  <si>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</si>
  <si>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</si>
  <si>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</si>
  <si>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</si>
  <si>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</si>
  <si>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</si>
  <si>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</si>
  <si>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</si>
  <si>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</si>
  <si>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</si>
  <si>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</si>
  <si>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</si>
  <si>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</si>
  <si>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</si>
  <si>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</si>
  <si>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</si>
  <si>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</si>
  <si>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</si>
  <si>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</si>
  <si>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</si>
  <si>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</si>
  <si>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</si>
  <si>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</si>
  <si>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</si>
  <si>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</si>
  <si>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</si>
  <si>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</si>
  <si>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</si>
  <si>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</si>
  <si>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</si>
  <si>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</si>
  <si>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</si>
  <si>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</si>
  <si>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</si>
  <si>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</si>
  <si>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</si>
  <si>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</si>
  <si>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</si>
  <si>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</si>
  <si>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</si>
  <si>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</si>
  <si>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</si>
  <si>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</si>
  <si>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</si>
  <si>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</si>
  <si>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</si>
  <si>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</si>
  <si>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</si>
  <si>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</si>
  <si>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</si>
  <si>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</si>
  <si>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</si>
  <si>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</si>
  <si>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</si>
  <si>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</si>
  <si>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</si>
  <si>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</si>
  <si>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</si>
  <si>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</si>
  <si>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</si>
  <si>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</si>
  <si>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</si>
  <si>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</si>
  <si>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</si>
  <si>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</si>
  <si>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</si>
  <si>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</si>
  <si>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</si>
  <si>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</si>
  <si>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</si>
  <si>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</si>
  <si>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</si>
  <si>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</si>
  <si>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</si>
  <si>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</si>
  <si>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</si>
  <si>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</si>
  <si>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</si>
  <si>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</si>
  <si>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</si>
  <si>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</si>
  <si>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</si>
  <si>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</si>
  <si>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</si>
  <si>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</si>
  <si>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</si>
  <si>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</si>
  <si>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</si>
  <si>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</si>
  <si>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</si>
  <si>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</si>
  <si>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</si>
  <si>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</si>
  <si>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</si>
  <si>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</si>
  <si>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</si>
  <si>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</si>
  <si>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</si>
  <si>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</si>
  <si>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</si>
  <si>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</si>
  <si>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</si>
  <si>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</si>
  <si>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</si>
  <si>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</si>
  <si>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</si>
  <si>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</si>
  <si>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</si>
  <si>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</si>
  <si>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</si>
  <si>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</si>
  <si>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</si>
  <si>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</si>
  <si>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</si>
  <si>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</si>
  <si>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</si>
  <si>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</si>
  <si>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</si>
  <si>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</si>
  <si>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</si>
  <si>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</si>
  <si>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</si>
  <si>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</si>
  <si>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</si>
  <si>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</si>
  <si>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</si>
  <si>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</si>
  <si>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</si>
  <si>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</si>
  <si>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</si>
  <si>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</si>
  <si>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</si>
  <si>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</si>
  <si>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</si>
  <si>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</si>
  <si>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</si>
  <si>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</si>
  <si>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</si>
  <si>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</si>
  <si>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</si>
  <si>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</si>
  <si>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</si>
  <si>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</si>
  <si>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</si>
  <si>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</si>
  <si>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</si>
  <si>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</si>
  <si>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</si>
  <si>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</si>
  <si>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</si>
  <si>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</si>
  <si>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</si>
  <si>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</si>
  <si>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</si>
  <si>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</si>
  <si>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</si>
  <si>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</si>
  <si>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</si>
  <si>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</si>
  <si>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</si>
  <si>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</si>
  <si>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</si>
  <si>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</si>
  <si>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</si>
  <si>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</si>
  <si>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</si>
  <si>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</si>
  <si>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</si>
  <si>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</si>
  <si>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</si>
  <si>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</si>
  <si>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</si>
  <si>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</si>
  <si>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</si>
  <si>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</si>
  <si>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</si>
  <si>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</si>
  <si>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</si>
  <si>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</si>
  <si>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</si>
  <si>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</si>
  <si>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</si>
  <si>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</si>
  <si>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</si>
  <si>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</si>
  <si>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</si>
  <si>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</si>
  <si>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</si>
  <si>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</si>
  <si>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</si>
  <si>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</si>
  <si>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</si>
  <si>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</si>
  <si>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</si>
  <si>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</si>
  <si>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</si>
  <si>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</si>
  <si>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</si>
  <si>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</si>
  <si>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</si>
  <si>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</si>
  <si>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</si>
  <si>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</si>
  <si>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</si>
  <si>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</si>
  <si>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</si>
  <si>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</si>
  <si>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</si>
  <si>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</si>
  <si>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</si>
  <si>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</si>
  <si>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</si>
  <si>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</si>
  <si>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</si>
  <si>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</si>
  <si>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</si>
  <si>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</si>
  <si>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</si>
  <si>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</si>
  <si>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</si>
  <si>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</si>
  <si>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</si>
  <si>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</si>
  <si>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</si>
  <si>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</si>
  <si>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</si>
  <si>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</si>
  <si>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</si>
  <si>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</si>
  <si>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</si>
  <si>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</si>
  <si>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</si>
  <si>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</si>
  <si>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</si>
  <si>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</si>
  <si>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</si>
  <si>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</si>
  <si>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</si>
  <si>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</si>
  <si>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</si>
  <si>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</si>
  <si>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</si>
  <si>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</si>
  <si>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</si>
  <si>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</si>
  <si>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</si>
  <si>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</si>
  <si>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</si>
  <si>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</si>
  <si>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</si>
  <si>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</si>
  <si>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</si>
  <si>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</si>
  <si>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</si>
  <si>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</si>
  <si>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</si>
  <si>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</si>
  <si>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</si>
  <si>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</si>
  <si>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</si>
  <si>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</si>
  <si>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</si>
  <si>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</si>
  <si>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</si>
  <si>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</si>
  <si>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</si>
  <si>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</si>
  <si>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</si>
  <si>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</si>
  <si>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</si>
  <si>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</si>
  <si>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</si>
  <si>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</si>
  <si>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</si>
  <si>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</si>
  <si>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</si>
  <si>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</si>
  <si>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</si>
  <si>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</si>
  <si>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</si>
  <si>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</si>
  <si>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</si>
  <si>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</si>
  <si>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</si>
  <si>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</si>
  <si>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</si>
  <si>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</si>
  <si>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</si>
  <si>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</si>
  <si>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</si>
  <si>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</si>
  <si>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</si>
  <si>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</si>
  <si>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</si>
  <si>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</si>
  <si>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</si>
  <si>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</si>
  <si>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</si>
  <si>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</si>
  <si>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</si>
  <si>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</si>
  <si>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</si>
  <si>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</si>
  <si>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</si>
  <si>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</si>
  <si>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</si>
  <si>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</si>
  <si>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</si>
  <si>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</si>
  <si>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</si>
  <si>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</si>
  <si>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</si>
  <si>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</si>
  <si>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</si>
  <si>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</si>
  <si>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</si>
  <si>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</si>
  <si>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</si>
  <si>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</si>
  <si>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</si>
  <si>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</si>
  <si>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</si>
  <si>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</si>
  <si>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</si>
  <si>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</si>
  <si>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</si>
  <si>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</si>
  <si>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</si>
  <si>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</si>
  <si>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</si>
  <si>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</si>
  <si>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</si>
  <si>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</si>
  <si>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</si>
  <si>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</si>
  <si>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</si>
  <si>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</si>
  <si>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</si>
  <si>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</si>
  <si>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</si>
  <si>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</si>
  <si>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</si>
  <si>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</si>
  <si>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</si>
  <si>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</si>
  <si>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</si>
  <si>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</si>
  <si>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</si>
  <si>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</si>
  <si>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</si>
  <si>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</si>
  <si>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</si>
  <si>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</si>
  <si>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</si>
  <si>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</si>
  <si>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</si>
  <si>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</si>
  <si>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</si>
  <si>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</si>
  <si>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</si>
  <si>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</si>
  <si>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</si>
  <si>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</si>
  <si>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</si>
  <si>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</si>
  <si>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</si>
  <si>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</si>
  <si>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</si>
  <si>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</si>
  <si>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</si>
  <si>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</si>
  <si>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</si>
  <si>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</si>
  <si>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</si>
  <si>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</si>
  <si>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</si>
  <si>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</si>
  <si>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</si>
  <si>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</si>
  <si>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</si>
  <si>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</si>
  <si>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</si>
  <si>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</si>
  <si>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</si>
  <si>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</si>
  <si>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</si>
  <si>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</si>
  <si>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</si>
  <si>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</si>
  <si>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</si>
  <si>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</si>
  <si>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</si>
  <si>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</si>
  <si>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</si>
  <si>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</si>
  <si>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</si>
  <si>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</si>
  <si>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</si>
  <si>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</si>
  <si>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</si>
  <si>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</si>
  <si>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</si>
  <si>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</si>
  <si>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</si>
  <si>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</si>
  <si>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</si>
  <si>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</si>
  <si>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</si>
  <si>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</si>
  <si>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</si>
  <si>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</si>
  <si>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</si>
  <si>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</si>
  <si>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</si>
  <si>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</si>
  <si>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</si>
  <si>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</si>
  <si>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</si>
  <si>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</si>
  <si>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</si>
  <si>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</si>
  <si>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</si>
  <si>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</si>
  <si>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</si>
  <si>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</si>
  <si>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</si>
  <si>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</si>
  <si>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</si>
  <si>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</si>
  <si>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</si>
  <si>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</si>
  <si>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</si>
  <si>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</si>
  <si>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</si>
  <si>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</si>
  <si>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</si>
  <si>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</si>
  <si>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</si>
  <si>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</si>
  <si>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</si>
  <si>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</si>
  <si>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</si>
  <si>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</si>
  <si>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</si>
  <si>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</si>
  <si>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</si>
  <si>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</si>
  <si>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</si>
  <si>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</si>
  <si>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</si>
  <si>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</si>
  <si>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</si>
  <si>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</si>
  <si>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</si>
  <si>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</si>
  <si>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</si>
  <si>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</si>
  <si>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</si>
  <si>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</si>
  <si>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</si>
  <si>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</si>
  <si>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</si>
  <si>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</si>
  <si>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</si>
  <si>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</si>
  <si>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</si>
  <si>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</si>
  <si>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</si>
  <si>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</si>
  <si>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</si>
  <si>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</si>
  <si>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</si>
  <si>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</si>
  <si>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</si>
  <si>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</si>
  <si>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</si>
  <si>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</si>
  <si>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</si>
  <si>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</si>
  <si>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</si>
  <si>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</si>
  <si>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</si>
  <si>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</si>
  <si>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</si>
  <si>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</si>
  <si>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</si>
  <si>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</si>
  <si>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</si>
  <si>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</si>
  <si>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</si>
  <si>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</si>
  <si>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</si>
  <si>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</si>
  <si>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</si>
  <si>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</si>
  <si>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</si>
  <si>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</si>
  <si>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</si>
  <si>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</si>
  <si>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</si>
  <si>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</si>
  <si>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</si>
  <si>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</si>
  <si>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</si>
  <si>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</si>
  <si>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</si>
  <si>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</si>
  <si>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</si>
  <si>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</si>
  <si>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</si>
  <si>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</si>
  <si>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</si>
  <si>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</si>
  <si>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</si>
  <si>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</si>
  <si>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</si>
  <si>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</si>
  <si>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</si>
  <si>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</si>
  <si>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</si>
  <si>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</si>
  <si>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</si>
  <si>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</si>
  <si>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</si>
  <si>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</si>
  <si>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</si>
  <si>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</si>
  <si>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</si>
  <si>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</si>
  <si>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</si>
  <si>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</si>
  <si>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</si>
  <si>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</si>
  <si>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</si>
  <si>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</si>
  <si>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</si>
  <si>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</si>
  <si>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</si>
  <si>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</si>
  <si>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</si>
  <si>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</si>
  <si>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</si>
  <si>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</si>
  <si>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</si>
  <si>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</si>
  <si>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</si>
  <si>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</si>
  <si>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</si>
  <si>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</si>
  <si>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</si>
  <si>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</si>
  <si>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</si>
  <si>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</si>
  <si>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</si>
  <si>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</si>
  <si>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</si>
  <si>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</si>
  <si>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</si>
  <si>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</si>
  <si>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</si>
  <si>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</si>
  <si>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</si>
  <si>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</si>
  <si>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</si>
  <si>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</si>
  <si>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</si>
  <si>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</si>
  <si>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</si>
  <si>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</si>
  <si>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</si>
  <si>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</si>
  <si>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</si>
  <si>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</si>
  <si>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</si>
  <si>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</si>
  <si>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</si>
  <si>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</si>
  <si>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</si>
  <si>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</si>
  <si>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</si>
  <si>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</si>
  <si>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</si>
  <si>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</si>
  <si>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</si>
  <si>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</si>
  <si>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</si>
  <si>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</si>
  <si>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</si>
  <si>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</si>
  <si>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</si>
  <si>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</si>
  <si>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</si>
  <si>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</si>
  <si>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</si>
  <si>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</si>
  <si>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</si>
  <si>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</si>
  <si>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</si>
  <si>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</si>
  <si>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</si>
  <si>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</si>
  <si>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</si>
  <si>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</si>
  <si>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</si>
  <si>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</si>
  <si>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</si>
  <si>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</si>
  <si>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</si>
  <si>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</si>
  <si>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</si>
  <si>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</si>
  <si>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</si>
  <si>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</si>
  <si>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</si>
  <si>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</si>
  <si>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</si>
  <si>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</si>
  <si>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</si>
  <si>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</si>
  <si>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</si>
  <si>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</si>
  <si>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</si>
  <si>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</si>
  <si>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</si>
  <si>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</si>
  <si>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</si>
  <si>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</si>
  <si>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</si>
  <si>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</si>
  <si>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</si>
  <si>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</si>
  <si>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</si>
  <si>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</si>
  <si>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</si>
  <si>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</si>
  <si>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</si>
  <si>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</si>
  <si>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</si>
  <si>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</si>
  <si>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</si>
  <si>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</si>
  <si>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</si>
  <si>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</si>
  <si>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</si>
  <si>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</si>
  <si>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</si>
  <si>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</si>
  <si>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</si>
  <si>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</si>
  <si>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</si>
  <si>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</si>
  <si>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</si>
  <si>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</si>
  <si>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</si>
  <si>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</si>
  <si>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</si>
  <si>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</si>
  <si>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</si>
  <si>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</si>
  <si>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</si>
  <si>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</si>
  <si>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</si>
  <si>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</si>
  <si>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</si>
  <si>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</si>
  <si>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</si>
  <si>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</si>
  <si>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</si>
  <si>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</si>
  <si>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</si>
  <si>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</si>
  <si>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</si>
  <si>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</si>
  <si>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</si>
  <si>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</si>
  <si>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</si>
  <si>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</si>
  <si>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</si>
  <si>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</si>
  <si>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</si>
  <si>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</si>
  <si>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</si>
  <si>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</si>
  <si>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</si>
  <si>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</si>
  <si>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</si>
  <si>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</si>
  <si>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</si>
  <si>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</si>
  <si>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</si>
  <si>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</si>
  <si>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</si>
  <si>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</si>
  <si>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</si>
  <si>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</si>
  <si>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</si>
  <si>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</si>
  <si>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</si>
  <si>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</si>
  <si>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</si>
  <si>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</si>
  <si>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</si>
  <si>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</si>
  <si>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</si>
  <si>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</si>
  <si>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</si>
  <si>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</si>
  <si>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</si>
  <si>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</si>
  <si>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</si>
  <si>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</si>
  <si>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</si>
  <si>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</si>
  <si>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</si>
  <si>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</si>
  <si>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</si>
  <si>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</si>
  <si>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</si>
  <si>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</si>
  <si>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</si>
  <si>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</si>
  <si>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</si>
  <si>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</si>
  <si>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</si>
  <si>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</si>
  <si>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</si>
  <si>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</si>
  <si>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</si>
  <si>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</si>
  <si>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</si>
  <si>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</si>
  <si>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</si>
  <si>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</si>
  <si>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</si>
  <si>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</si>
  <si>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</si>
  <si>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</si>
  <si>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</si>
  <si>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</si>
  <si>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</si>
  <si>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</si>
  <si>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</si>
  <si>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</si>
  <si>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</si>
  <si>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</si>
  <si>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</si>
  <si>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</si>
  <si>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</si>
  <si>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</si>
  <si>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</si>
  <si>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</si>
  <si>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</si>
  <si>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</si>
  <si>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</si>
  <si>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</si>
  <si>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</si>
  <si>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</si>
  <si>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</si>
  <si>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</si>
  <si>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</si>
  <si>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</si>
  <si>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</si>
  <si>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</si>
  <si>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</si>
  <si>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</si>
  <si>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</si>
  <si>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</si>
  <si>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</si>
  <si>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</si>
  <si>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</si>
  <si>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</si>
  <si>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</si>
  <si>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</si>
  <si>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</si>
  <si>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</si>
  <si>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</si>
  <si>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</si>
  <si>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</si>
  <si>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</si>
  <si>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</si>
  <si>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</si>
  <si>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</si>
  <si>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</si>
  <si>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</si>
  <si>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</si>
  <si>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</si>
  <si>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</si>
  <si>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</si>
  <si>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</si>
  <si>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</si>
  <si>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</si>
  <si>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</si>
  <si>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</si>
  <si>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</si>
  <si>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</si>
  <si>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</si>
  <si>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</si>
  <si>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</si>
  <si>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</si>
  <si>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</si>
  <si>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</si>
  <si>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</si>
  <si>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</si>
  <si>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</si>
  <si>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</si>
  <si>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</si>
  <si>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</si>
  <si>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</si>
  <si>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</si>
  <si>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</si>
  <si>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</si>
  <si>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</si>
  <si>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</si>
  <si>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</si>
  <si>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</si>
  <si>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</si>
  <si>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</si>
  <si>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</si>
  <si>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</si>
  <si>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</si>
  <si>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</si>
  <si>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</si>
  <si>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</si>
  <si>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</si>
  <si>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</si>
  <si>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</si>
  <si>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</si>
  <si>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</si>
  <si>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</si>
  <si>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</si>
  <si>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</si>
  <si>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</si>
  <si>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</si>
  <si>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</si>
  <si>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</si>
  <si>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</si>
  <si>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</si>
  <si>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</si>
  <si>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</si>
  <si>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</si>
  <si>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</si>
  <si>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</si>
  <si>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</si>
  <si>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</si>
  <si>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</si>
  <si>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</si>
  <si>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</si>
  <si>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</si>
  <si>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</si>
  <si>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</si>
  <si>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</si>
  <si>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</si>
  <si>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</si>
  <si>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</si>
  <si>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</si>
  <si>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</si>
  <si>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</si>
  <si>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</si>
  <si>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</si>
  <si>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</si>
  <si>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</si>
  <si>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</si>
  <si>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</si>
  <si>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</si>
  <si>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</si>
  <si>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</si>
  <si>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</si>
  <si>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</si>
  <si>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</si>
  <si>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</si>
  <si>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</si>
  <si>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</si>
  <si>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</si>
  <si>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</si>
  <si>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</si>
  <si>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</si>
  <si>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</si>
  <si>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</si>
  <si>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</si>
  <si>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</si>
  <si>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</si>
  <si>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</si>
  <si>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</si>
  <si>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</si>
  <si>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</si>
  <si>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</si>
  <si>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</si>
  <si>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</si>
  <si>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</si>
  <si>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</si>
  <si>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</si>
  <si>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</si>
  <si>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</si>
  <si>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</si>
  <si>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</si>
  <si>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</si>
  <si>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</si>
  <si>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</si>
  <si>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</si>
  <si>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</si>
  <si>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</si>
  <si>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</si>
  <si>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</si>
  <si>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</si>
  <si>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</si>
  <si>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</si>
  <si>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</si>
  <si>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</si>
  <si>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</si>
  <si>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</si>
  <si>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</si>
  <si>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</si>
  <si>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</si>
  <si>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</si>
  <si>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</si>
  <si>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</si>
  <si>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</si>
  <si>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</si>
  <si>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</si>
  <si>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</si>
  <si>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</si>
  <si>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</si>
  <si>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</si>
  <si>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</si>
  <si>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</si>
  <si>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</si>
  <si>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</si>
  <si>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</si>
  <si>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</si>
  <si>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</si>
  <si>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</si>
  <si>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</si>
  <si>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</si>
  <si>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</si>
  <si>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</si>
  <si>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</si>
  <si>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</si>
  <si>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</si>
  <si>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</si>
  <si>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</si>
  <si>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</si>
  <si>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</si>
  <si>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</si>
  <si>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</si>
  <si>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</si>
  <si>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</si>
  <si>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</si>
  <si>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</si>
  <si>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</si>
  <si>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</si>
  <si>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</si>
  <si>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</si>
  <si>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</si>
  <si>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</si>
  <si>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</si>
  <si>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</si>
  <si>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</si>
  <si>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</si>
  <si>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</si>
  <si>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</si>
  <si>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</si>
  <si>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</si>
  <si>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</si>
  <si>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</si>
  <si>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</si>
  <si>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</si>
  <si>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</si>
  <si>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</si>
  <si>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</si>
  <si>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</si>
  <si>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</si>
  <si>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</si>
  <si>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</si>
  <si>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</si>
  <si>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</si>
  <si>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</si>
  <si>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</si>
  <si>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</si>
  <si>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</si>
  <si>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</si>
  <si>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</si>
  <si>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</si>
  <si>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</si>
  <si>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</si>
  <si>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</si>
  <si>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</si>
  <si>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</si>
  <si>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</si>
  <si>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</si>
  <si>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</si>
  <si>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</si>
  <si>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</si>
  <si>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</si>
  <si>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</si>
  <si>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</si>
  <si>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</si>
  <si>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</si>
  <si>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</si>
  <si>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</si>
  <si>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</si>
  <si>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</si>
  <si>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</si>
  <si>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</si>
  <si>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</si>
  <si>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</si>
  <si>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</si>
  <si>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</si>
  <si>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</si>
  <si>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</si>
  <si>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</si>
  <si>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</si>
  <si>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</si>
  <si>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</si>
  <si>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</si>
  <si>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</si>
  <si>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</si>
  <si>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</si>
  <si>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</si>
  <si>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</si>
  <si>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</si>
  <si>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</si>
  <si>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</si>
  <si>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</si>
  <si>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</si>
  <si>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</si>
  <si>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</si>
  <si>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</si>
  <si>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</si>
  <si>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</si>
  <si>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</si>
  <si>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</si>
  <si>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</si>
  <si>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</si>
  <si>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</si>
  <si>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</si>
  <si>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</si>
  <si>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</si>
  <si>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</si>
  <si>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</si>
  <si>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</si>
  <si>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</si>
  <si>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</si>
  <si>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</si>
  <si>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</si>
  <si>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</si>
  <si>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</si>
  <si>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</si>
  <si>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</si>
  <si>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</si>
  <si>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</si>
  <si>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</si>
  <si>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</si>
  <si>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</si>
  <si>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</si>
  <si>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</si>
  <si>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</si>
  <si>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</si>
  <si>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</si>
  <si>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</si>
  <si>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</si>
  <si>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</si>
  <si>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</si>
  <si>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</si>
  <si>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</si>
  <si>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</si>
  <si>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</si>
  <si>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</si>
  <si>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</si>
  <si>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</si>
  <si>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</si>
  <si>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</si>
  <si>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</si>
  <si>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</si>
  <si>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</si>
  <si>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</si>
  <si>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</si>
  <si>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</si>
  <si>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</si>
  <si>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</si>
  <si>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</si>
  <si>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</si>
  <si>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</si>
  <si>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</si>
  <si>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</si>
  <si>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</si>
  <si>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</si>
  <si>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</si>
  <si>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</si>
  <si>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</si>
  <si>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</si>
  <si>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</si>
  <si>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</si>
  <si>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</si>
  <si>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</si>
  <si>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</si>
  <si>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</si>
  <si>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</si>
  <si>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</si>
  <si>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</si>
  <si>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</si>
  <si>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</si>
  <si>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</si>
  <si>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</si>
  <si>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</si>
  <si>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</si>
  <si>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</si>
  <si>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</si>
  <si>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</si>
  <si>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</si>
  <si>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</si>
  <si>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</si>
  <si>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</si>
  <si>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</si>
  <si>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</si>
  <si>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</si>
  <si>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</si>
  <si>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</si>
  <si>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</si>
  <si>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</si>
  <si>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</si>
  <si>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</si>
  <si>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</si>
  <si>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</si>
  <si>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</si>
  <si>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</si>
  <si>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</si>
  <si>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</si>
  <si>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</si>
  <si>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</si>
  <si>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</si>
  <si>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</si>
  <si>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</si>
  <si>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</si>
  <si>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</si>
  <si>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</si>
  <si>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</si>
  <si>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</si>
  <si>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</si>
  <si>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</si>
  <si>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</si>
  <si>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</si>
  <si>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</si>
  <si>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</si>
  <si>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</si>
  <si>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</si>
  <si>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</si>
  <si>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</si>
  <si>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</si>
  <si>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</si>
  <si>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</si>
  <si>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</si>
  <si>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</si>
  <si>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</si>
  <si>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</si>
  <si>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</si>
  <si>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</si>
  <si>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</si>
  <si>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</si>
  <si>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</si>
  <si>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</si>
  <si>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</si>
  <si>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</si>
  <si>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</si>
  <si>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</si>
  <si>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</si>
  <si>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</si>
  <si>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</si>
  <si>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</si>
  <si>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</si>
  <si>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</si>
  <si>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</si>
  <si>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</si>
  <si>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</si>
  <si>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</si>
  <si>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</si>
  <si>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</si>
  <si>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</si>
  <si>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</si>
  <si>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</si>
  <si>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</si>
  <si>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</si>
  <si>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</si>
  <si>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</si>
  <si>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</si>
  <si>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</si>
  <si>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</si>
  <si>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</si>
  <si>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</si>
  <si>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</si>
  <si>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</si>
  <si>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</si>
  <si>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</si>
  <si>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</si>
  <si>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</si>
  <si>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</si>
  <si>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</si>
  <si>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</si>
  <si>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</si>
  <si>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</si>
  <si>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</si>
  <si>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</si>
  <si>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</si>
  <si>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</si>
  <si>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</si>
  <si>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</si>
  <si>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</si>
  <si>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</si>
  <si>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</si>
  <si>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</si>
  <si>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</si>
  <si>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</si>
  <si>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</si>
  <si>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</si>
  <si>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</si>
  <si>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</si>
  <si>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</si>
  <si>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</si>
  <si>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</si>
  <si>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</si>
  <si>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</si>
  <si>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</si>
  <si>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</si>
  <si>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</si>
  <si>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</si>
  <si>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</si>
  <si>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</si>
  <si>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</si>
  <si>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</si>
  <si>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</si>
  <si>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</si>
  <si>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</si>
  <si>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</si>
  <si>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</si>
  <si>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</si>
  <si>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</si>
  <si>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</si>
  <si>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</si>
  <si>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</si>
  <si>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</si>
  <si>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</si>
  <si>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</si>
  <si>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</si>
  <si>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</si>
  <si>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</si>
  <si>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</si>
  <si>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</si>
  <si>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</si>
  <si>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</si>
  <si>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</si>
  <si>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</si>
  <si>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</si>
  <si>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</si>
  <si>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</si>
  <si>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</si>
  <si>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</si>
  <si>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</si>
  <si>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</si>
  <si>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</si>
  <si>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</si>
  <si>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</si>
  <si>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</si>
  <si>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</si>
  <si>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</si>
  <si>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</si>
  <si>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</si>
  <si>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</si>
  <si>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</si>
  <si>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</si>
  <si>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</si>
  <si>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</si>
  <si>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</si>
  <si>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</si>
  <si>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</si>
  <si>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</si>
  <si>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</si>
  <si>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</si>
  <si>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</si>
  <si>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</si>
  <si>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</si>
  <si>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</si>
  <si>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</si>
  <si>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</si>
  <si>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</si>
  <si>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</si>
  <si>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</si>
  <si>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</si>
  <si>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</si>
  <si>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</si>
  <si>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</si>
  <si>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</si>
  <si>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</si>
  <si>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</si>
  <si>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</si>
  <si>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</si>
  <si>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</si>
  <si>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</si>
  <si>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</si>
  <si>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</si>
  <si>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</si>
  <si>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</si>
  <si>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</si>
  <si>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</si>
  <si>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</si>
  <si>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</si>
  <si>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</si>
  <si>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</si>
  <si>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</si>
  <si>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</si>
  <si>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</si>
  <si>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</si>
  <si>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</si>
  <si>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</si>
  <si>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</si>
  <si>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</si>
  <si>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</si>
  <si>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</si>
  <si>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</si>
  <si>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</si>
  <si>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</si>
  <si>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</si>
  <si>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</si>
  <si>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</si>
  <si>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</si>
  <si>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</si>
  <si>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</si>
  <si>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</si>
  <si>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</si>
  <si>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</si>
  <si>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</si>
  <si>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</si>
  <si>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</si>
  <si>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</si>
  <si>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</si>
  <si>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</si>
  <si>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</si>
  <si>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</si>
  <si>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</si>
  <si>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</si>
  <si>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</si>
  <si>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</si>
  <si>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</si>
  <si>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</si>
  <si>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</si>
  <si>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</si>
  <si>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</si>
  <si>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</si>
  <si>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</si>
  <si>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</si>
  <si>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</si>
  <si>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</si>
  <si>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</si>
  <si>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</si>
  <si>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</si>
  <si>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</si>
  <si>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</si>
  <si>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</si>
  <si>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</si>
  <si>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</si>
  <si>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</si>
  <si>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</si>
  <si>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</si>
  <si>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</si>
  <si>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</si>
  <si>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</si>
  <si>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</si>
  <si>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</si>
  <si>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</si>
  <si>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</si>
  <si>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</si>
  <si>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</si>
  <si>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</si>
  <si>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</si>
  <si>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</si>
  <si>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</si>
  <si>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</si>
  <si>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</si>
  <si>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</si>
  <si>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</si>
  <si>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</si>
  <si>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</si>
  <si>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</si>
  <si>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</si>
  <si>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</si>
  <si>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</si>
  <si>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</si>
  <si>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</si>
  <si>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</si>
  <si>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</si>
  <si>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</si>
  <si>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</si>
  <si>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</si>
  <si>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</si>
  <si>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</si>
  <si>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</si>
  <si>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</si>
  <si>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</si>
  <si>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</si>
  <si>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</si>
  <si>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</si>
  <si>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</si>
  <si>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</si>
  <si>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</si>
  <si>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</si>
  <si>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</si>
  <si>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</si>
  <si>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</si>
  <si>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</si>
  <si>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</si>
  <si>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</si>
  <si>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</si>
  <si>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</si>
  <si>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</si>
  <si>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</si>
  <si>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</si>
  <si>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</si>
  <si>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</si>
  <si>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</si>
  <si>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</si>
  <si>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</si>
  <si>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</si>
  <si>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</si>
  <si>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</si>
  <si>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</si>
  <si>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</si>
  <si>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</si>
  <si>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</si>
  <si>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</si>
  <si>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</si>
  <si>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</si>
  <si>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</si>
  <si>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</si>
  <si>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</si>
  <si>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</si>
  <si>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</si>
  <si>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</si>
  <si>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</si>
  <si>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</si>
  <si>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</si>
  <si>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</si>
  <si>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</si>
  <si>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</si>
  <si>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</si>
  <si>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</si>
  <si>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</si>
  <si>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</si>
  <si>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</si>
  <si>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</si>
  <si>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</si>
  <si>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</si>
  <si>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</si>
  <si>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</si>
  <si>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</si>
  <si>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</si>
  <si>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</si>
  <si>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</si>
  <si>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</si>
  <si>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</si>
  <si>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</si>
  <si>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</si>
  <si>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</si>
  <si>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</si>
  <si>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</si>
  <si>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</si>
  <si>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</si>
  <si>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</si>
  <si>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</si>
  <si>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</si>
  <si>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</si>
  <si>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</si>
  <si>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</si>
  <si>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</si>
  <si>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</si>
  <si>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</si>
  <si>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</si>
  <si>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</si>
  <si>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</si>
  <si>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</si>
  <si>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</si>
  <si>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</si>
  <si>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</si>
  <si>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</si>
  <si>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</si>
  <si>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</si>
  <si>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</si>
  <si>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</si>
  <si>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</si>
  <si>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</si>
  <si>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</si>
  <si>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</si>
  <si>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</si>
  <si>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</si>
  <si>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</si>
  <si>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</si>
  <si>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</si>
  <si>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</si>
  <si>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</si>
  <si>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</si>
  <si>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</si>
  <si>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</si>
  <si>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</si>
  <si>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</si>
  <si>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</si>
  <si>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</si>
  <si>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</si>
  <si>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</si>
  <si>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</si>
  <si>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</si>
  <si>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</si>
  <si>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</si>
  <si>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</si>
  <si>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</si>
  <si>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</si>
  <si>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</si>
  <si>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</si>
  <si>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</si>
  <si>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</si>
  <si>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</si>
  <si>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</si>
  <si>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</si>
  <si>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</si>
  <si>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</si>
  <si>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</si>
  <si>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</si>
  <si>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</si>
  <si>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</si>
  <si>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</si>
  <si>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</si>
  <si>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</si>
  <si>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</si>
  <si>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</si>
  <si>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</si>
  <si>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</si>
  <si>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</si>
  <si>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</si>
  <si>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</si>
  <si>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</si>
  <si>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</si>
  <si>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</si>
  <si>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</si>
  <si>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</si>
  <si>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</si>
  <si>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</si>
  <si>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</si>
  <si>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</si>
  <si>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</si>
  <si>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</si>
  <si>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</si>
  <si>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</si>
  <si>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</si>
  <si>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</si>
  <si>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</si>
  <si>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</si>
  <si>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</si>
  <si>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</si>
  <si>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</si>
  <si>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</si>
  <si>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</si>
  <si>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</si>
  <si>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</si>
  <si>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</si>
  <si>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</si>
  <si>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</si>
  <si>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</si>
  <si>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</si>
  <si>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</si>
  <si>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</si>
  <si>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</si>
  <si>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</si>
  <si>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</si>
  <si>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</si>
  <si>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</si>
  <si>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</si>
  <si>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</si>
  <si>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</si>
  <si>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</si>
  <si>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</si>
  <si>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</si>
  <si>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</si>
  <si>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</si>
  <si>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</si>
  <si>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</si>
  <si>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</si>
  <si>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</si>
  <si>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</si>
  <si>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</si>
  <si>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</si>
  <si>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</si>
  <si>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</si>
  <si>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</si>
  <si>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</si>
  <si>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</si>
  <si>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</si>
  <si>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</si>
  <si>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</si>
  <si>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</si>
  <si>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</si>
  <si>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</si>
  <si>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</si>
  <si>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</si>
  <si>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</si>
  <si>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</si>
  <si>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</si>
  <si>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</si>
  <si>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</si>
  <si>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</si>
  <si>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</si>
  <si>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</si>
  <si>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</si>
  <si>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</si>
  <si>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</si>
  <si>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</si>
  <si>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</si>
  <si>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</si>
  <si>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</si>
  <si>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</si>
  <si>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</si>
  <si>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</si>
  <si>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</si>
  <si>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</si>
  <si>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</si>
  <si>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</si>
  <si>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</si>
  <si>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</si>
  <si>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</si>
  <si>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</si>
  <si>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</si>
  <si>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</si>
  <si>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</si>
  <si>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</si>
  <si>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</si>
  <si>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</si>
  <si>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</si>
  <si>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</si>
  <si>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</si>
  <si>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</si>
  <si>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</si>
  <si>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</si>
  <si>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</si>
  <si>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</si>
  <si>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</si>
  <si>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</si>
  <si>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</si>
  <si>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</si>
  <si>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</si>
  <si>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</si>
  <si>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</si>
  <si>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</si>
  <si>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</si>
  <si>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</si>
  <si>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</si>
  <si>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</si>
  <si>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</si>
  <si>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</si>
  <si>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</si>
  <si>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</si>
  <si>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</si>
  <si>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</si>
  <si>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</si>
  <si>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</si>
  <si>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</si>
  <si>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</si>
  <si>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</si>
  <si>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</si>
  <si>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</si>
  <si>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</si>
  <si>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</si>
  <si>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</si>
  <si>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</si>
  <si>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</si>
  <si>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</si>
  <si>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</si>
  <si>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</si>
  <si>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</si>
  <si>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</si>
  <si>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</si>
  <si>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</si>
  <si>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</si>
  <si>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</si>
  <si>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</si>
  <si>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</si>
  <si>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</si>
  <si>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</si>
  <si>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</si>
  <si>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</si>
  <si>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</si>
  <si>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</si>
  <si>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</si>
  <si>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</si>
  <si>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</si>
  <si>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</si>
  <si>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</si>
  <si>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</si>
  <si>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</si>
  <si>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</si>
  <si>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</si>
  <si>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</si>
  <si>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</si>
  <si>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</si>
  <si>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</si>
  <si>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</si>
  <si>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</si>
  <si>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</si>
  <si>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</si>
  <si>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</si>
  <si>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</si>
  <si>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</si>
  <si>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</si>
  <si>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</si>
  <si>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</si>
  <si>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</si>
  <si>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</si>
  <si>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</si>
  <si>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</si>
  <si>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</si>
  <si>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</si>
  <si>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</si>
  <si>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</si>
  <si>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</si>
  <si>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</si>
  <si>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</si>
  <si>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</si>
  <si>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</si>
  <si>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</si>
  <si>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</si>
  <si>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</si>
  <si>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</si>
  <si>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</si>
  <si>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</si>
  <si>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</si>
  <si>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</si>
  <si>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</si>
  <si>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</si>
  <si>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</si>
  <si>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</si>
  <si>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</si>
  <si>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</si>
  <si>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</si>
  <si>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</si>
  <si>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</si>
  <si>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</si>
  <si>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</si>
  <si>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</si>
  <si>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</si>
  <si>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</si>
  <si>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</si>
  <si>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</si>
  <si>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</si>
  <si>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</si>
  <si>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</si>
  <si>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</si>
  <si>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</si>
  <si>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</si>
  <si>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</si>
  <si>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</si>
  <si>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</si>
  <si>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</si>
  <si>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</si>
  <si>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</si>
  <si>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</si>
  <si>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</si>
  <si>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</si>
  <si>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</si>
  <si>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</si>
  <si>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</si>
  <si>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</si>
  <si>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</si>
  <si>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</si>
  <si>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</si>
  <si>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</si>
  <si>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</si>
  <si>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</si>
  <si>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</si>
  <si>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</si>
  <si>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</si>
  <si>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</si>
  <si>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</si>
  <si>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</si>
  <si>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</si>
  <si>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</si>
  <si>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</si>
  <si>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</si>
  <si>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</si>
  <si>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</si>
  <si>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</si>
  <si>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</si>
  <si>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</si>
  <si>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</si>
  <si>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</si>
  <si>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</si>
  <si>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</si>
  <si>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</si>
  <si>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</si>
  <si>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</si>
  <si>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</si>
  <si>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</si>
  <si>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</si>
  <si>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</si>
  <si>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</si>
  <si>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</si>
  <si>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</si>
  <si>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</si>
  <si>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</si>
  <si>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</si>
  <si>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</si>
  <si>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</si>
  <si>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</si>
  <si>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</si>
  <si>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</si>
  <si>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</si>
  <si>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</si>
  <si>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</si>
  <si>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</si>
  <si>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</si>
  <si>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</si>
  <si>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</si>
  <si>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</si>
  <si>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</si>
  <si>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</si>
  <si>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</si>
  <si>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</si>
  <si>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</si>
  <si>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</si>
  <si>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</si>
  <si>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</si>
  <si>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</si>
  <si>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</si>
  <si>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</si>
  <si>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</si>
  <si>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</si>
  <si>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</si>
  <si>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</si>
  <si>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</si>
  <si>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</si>
  <si>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</si>
  <si>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</si>
  <si>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</si>
  <si>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</si>
  <si>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</si>
  <si>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</si>
  <si>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</si>
  <si>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</si>
  <si>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</si>
  <si>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</si>
  <si>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</si>
  <si>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</si>
  <si>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</si>
  <si>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</si>
  <si>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</si>
  <si>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</si>
  <si>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</si>
  <si>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</si>
  <si>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</si>
  <si>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</si>
  <si>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</si>
  <si>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</si>
  <si>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</si>
  <si>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</si>
  <si>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</si>
  <si>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</si>
  <si>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</si>
  <si>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</si>
  <si>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</si>
  <si>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</si>
  <si>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</si>
  <si>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</si>
  <si>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</si>
  <si>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</si>
  <si>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</si>
  <si>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</si>
  <si>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</si>
  <si>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</si>
  <si>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</si>
  <si>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</si>
  <si>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</si>
  <si>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</si>
  <si>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</si>
  <si>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</si>
  <si>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</si>
  <si>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</si>
  <si>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</si>
  <si>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</si>
  <si>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</si>
  <si>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</si>
  <si>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</si>
  <si>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</si>
  <si>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</si>
  <si>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</si>
  <si>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</si>
  <si>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</si>
  <si>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</si>
  <si>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</si>
  <si>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</si>
  <si>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</si>
  <si>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</si>
  <si>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</si>
  <si>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</si>
  <si>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</si>
  <si>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</si>
  <si>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</si>
  <si>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</si>
  <si>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</si>
  <si>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</si>
  <si>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</si>
  <si>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</si>
  <si>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</si>
  <si>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</si>
  <si>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</si>
  <si>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</si>
  <si>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</si>
  <si>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</si>
  <si>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</si>
  <si>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</si>
  <si>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</si>
  <si>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</si>
  <si>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</si>
  <si>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</si>
  <si>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</si>
  <si>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</si>
  <si>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</si>
  <si>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</si>
  <si>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</si>
  <si>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</si>
  <si>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</si>
  <si>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</si>
  <si>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</si>
  <si>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</si>
  <si>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</si>
  <si>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</si>
  <si>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</si>
  <si>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</si>
  <si>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</si>
  <si>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</si>
  <si>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</si>
  <si>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</si>
  <si>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</si>
  <si>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</si>
  <si>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</si>
  <si>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</si>
  <si>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</si>
  <si>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</si>
  <si>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</si>
  <si>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</si>
  <si>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</si>
  <si>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</si>
  <si>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</si>
  <si>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</si>
  <si>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</si>
  <si>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</si>
  <si>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</si>
  <si>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</si>
  <si>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</si>
  <si>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</si>
  <si>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</si>
  <si>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</si>
  <si>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</si>
  <si>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</si>
  <si>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</si>
  <si>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</si>
  <si>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</si>
  <si>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</si>
  <si>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</si>
  <si>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</si>
  <si>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</si>
  <si>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</si>
  <si>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</si>
  <si>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</si>
  <si>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</si>
  <si>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</si>
  <si>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</si>
  <si>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</si>
  <si>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</si>
  <si>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</si>
  <si>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</si>
  <si>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</si>
  <si>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</si>
  <si>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</si>
  <si>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</si>
  <si>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</si>
  <si>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</si>
  <si>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</si>
  <si>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</si>
  <si>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</si>
  <si>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</si>
  <si>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</si>
  <si>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</si>
  <si>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</si>
  <si>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</si>
  <si>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</si>
  <si>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</si>
  <si>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</si>
  <si>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</si>
  <si>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</si>
  <si>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</si>
  <si>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</si>
  <si>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</si>
  <si>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</si>
  <si>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</si>
  <si>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</si>
  <si>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</si>
  <si>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</si>
  <si>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</si>
  <si>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</si>
  <si>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</si>
  <si>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</si>
  <si>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</si>
  <si>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</si>
  <si>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</si>
  <si>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</si>
  <si>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</si>
  <si>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</si>
  <si>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</si>
  <si>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</si>
  <si>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</si>
  <si>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</si>
  <si>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</si>
  <si>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</si>
  <si>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</si>
  <si>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</si>
  <si>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</si>
  <si>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</si>
  <si>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</si>
  <si>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</si>
  <si>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</si>
  <si>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</si>
  <si>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</si>
  <si>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</si>
  <si>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</si>
  <si>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</si>
  <si>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</si>
  <si>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</si>
  <si>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</si>
  <si>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</si>
  <si>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</si>
  <si>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</si>
  <si>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</si>
  <si>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</si>
  <si>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</si>
  <si>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</si>
  <si>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</si>
  <si>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</si>
  <si>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</si>
  <si>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</si>
  <si>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</si>
  <si>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</si>
  <si>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</si>
  <si>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</si>
  <si>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</si>
  <si>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</si>
  <si>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</si>
  <si>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</si>
  <si>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</si>
  <si>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</si>
  <si>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</si>
  <si>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</si>
  <si>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</si>
  <si>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</si>
  <si>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</si>
  <si>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</si>
  <si>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</si>
  <si>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</si>
  <si>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</si>
  <si>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</si>
  <si>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</si>
  <si>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</si>
  <si>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</si>
  <si>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</si>
  <si>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</si>
  <si>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</si>
  <si>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</si>
  <si>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</si>
  <si>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</si>
  <si>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</si>
  <si>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</si>
  <si>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</si>
  <si>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</si>
  <si>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</si>
  <si>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</si>
  <si>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</si>
  <si>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</si>
  <si>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</si>
  <si>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</si>
  <si>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</si>
  <si>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</si>
  <si>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</si>
  <si>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</si>
  <si>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</si>
  <si>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</si>
  <si>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</si>
  <si>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</si>
  <si>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</si>
  <si>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</si>
  <si>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</si>
  <si>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</si>
  <si>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</si>
  <si>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</si>
  <si>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</si>
  <si>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</si>
  <si>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</si>
  <si>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</si>
  <si>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</si>
  <si>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</si>
  <si>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</si>
  <si>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</si>
  <si>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</si>
  <si>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</si>
  <si>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</si>
  <si>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</si>
  <si>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</si>
  <si>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</si>
  <si>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</si>
  <si>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</si>
  <si>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</si>
  <si>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</si>
  <si>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</si>
  <si>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</si>
  <si>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</si>
  <si>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</si>
  <si>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</si>
  <si>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</si>
  <si>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</si>
  <si>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</si>
  <si>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</si>
  <si>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</si>
  <si>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</si>
  <si>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</si>
  <si>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</si>
  <si>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</si>
  <si>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</si>
  <si>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</si>
  <si>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</si>
  <si>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</si>
  <si>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</si>
  <si>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</si>
  <si>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</si>
  <si>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</si>
  <si>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</si>
  <si>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</si>
  <si>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</si>
  <si>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</si>
  <si>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</si>
  <si>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</si>
  <si>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</si>
  <si>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</si>
  <si>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</si>
  <si>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</si>
  <si>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</si>
  <si>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</si>
  <si>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</si>
  <si>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</si>
  <si>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</si>
  <si>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</si>
  <si>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</si>
  <si>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</si>
  <si>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</si>
  <si>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</si>
  <si>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</si>
  <si>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</si>
  <si>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</si>
  <si>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</si>
  <si>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</si>
  <si>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</si>
  <si>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</si>
  <si>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</si>
  <si>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</si>
  <si>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</si>
  <si>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</si>
  <si>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</si>
  <si>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</si>
  <si>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</si>
  <si>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</si>
  <si>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</si>
  <si>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</si>
  <si>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</si>
  <si>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</si>
  <si>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</si>
  <si>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</si>
  <si>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</si>
  <si>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</si>
  <si>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</si>
  <si>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</si>
  <si>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</si>
  <si>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</si>
  <si>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</si>
  <si>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</si>
  <si>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</si>
  <si>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</si>
  <si>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</si>
  <si>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</si>
  <si>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</si>
  <si>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</si>
  <si>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</si>
  <si>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</si>
  <si>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</si>
  <si>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</si>
  <si>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</si>
  <si>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</si>
  <si>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</si>
  <si>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</si>
  <si>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</si>
  <si>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</si>
  <si>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</si>
  <si>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</si>
  <si>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</si>
  <si>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</si>
  <si>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</si>
  <si>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</si>
  <si>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</si>
  <si>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</si>
  <si>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</si>
  <si>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</si>
  <si>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</si>
  <si>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</si>
  <si>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</si>
  <si>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</si>
  <si>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</si>
  <si>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</si>
  <si>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</si>
  <si>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</si>
  <si>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</si>
  <si>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</si>
  <si>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</si>
  <si>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</si>
  <si>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</si>
  <si>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</si>
  <si>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</si>
  <si>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</si>
  <si>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</si>
  <si>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</si>
  <si>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</si>
  <si>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</si>
  <si>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</si>
  <si>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</si>
  <si>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</si>
  <si>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</si>
  <si>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</si>
  <si>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</si>
  <si>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</si>
  <si>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</si>
  <si>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</si>
  <si>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</si>
  <si>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</si>
  <si>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</si>
  <si>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</si>
  <si>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</si>
  <si>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</si>
  <si>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</si>
  <si>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</si>
  <si>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</si>
  <si>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</si>
  <si>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</si>
  <si>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</si>
  <si>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</si>
  <si>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</si>
  <si>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</si>
  <si>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</si>
  <si>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</si>
  <si>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</si>
  <si>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</si>
  <si>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</si>
  <si>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</si>
  <si>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</si>
  <si>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</si>
  <si>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</si>
  <si>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</si>
  <si>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</si>
  <si>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</si>
  <si>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</si>
  <si>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</si>
  <si>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</si>
  <si>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</si>
  <si>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</si>
  <si>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</si>
  <si>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</si>
  <si>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</si>
  <si>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</si>
  <si>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</si>
  <si>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</si>
  <si>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</si>
  <si>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</si>
  <si>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</si>
  <si>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</si>
  <si>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</si>
  <si>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</si>
  <si>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</si>
  <si>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</si>
  <si>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</si>
  <si>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</si>
  <si>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</si>
  <si>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</si>
  <si>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</si>
  <si>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</si>
  <si>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</si>
  <si>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</si>
  <si>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</si>
  <si>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</si>
  <si>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</si>
  <si>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</si>
  <si>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</si>
  <si>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</si>
  <si>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</si>
  <si>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</si>
  <si>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</si>
  <si>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</si>
  <si>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</si>
  <si>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</si>
  <si>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</si>
  <si>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</si>
  <si>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</si>
  <si>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</si>
  <si>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</si>
  <si>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</si>
  <si>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</si>
  <si>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</si>
  <si>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</si>
  <si>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</si>
  <si>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</si>
  <si>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</si>
  <si>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</si>
  <si>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</si>
  <si>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</si>
  <si>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</si>
  <si>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</si>
  <si>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</si>
  <si>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</si>
  <si>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</si>
  <si>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</si>
  <si>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</si>
  <si>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</si>
  <si>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</si>
  <si>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</si>
  <si>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</si>
  <si>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</si>
  <si>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</si>
  <si>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</si>
  <si>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</si>
  <si>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</si>
  <si>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</si>
  <si>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</si>
  <si>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</si>
  <si>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</si>
  <si>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</si>
  <si>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</si>
  <si>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</si>
  <si>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</si>
  <si>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</si>
  <si>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</si>
  <si>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</si>
  <si>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</si>
  <si>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</si>
  <si>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</si>
  <si>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</si>
  <si>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</si>
  <si>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</si>
  <si>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</si>
  <si>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</si>
  <si>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</si>
  <si>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</si>
  <si>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</si>
  <si>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</si>
  <si>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</si>
  <si>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</si>
  <si>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</si>
  <si>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</si>
  <si>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</si>
  <si>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</si>
  <si>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</si>
  <si>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</si>
  <si>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</si>
  <si>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</si>
  <si>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</si>
  <si>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</si>
  <si>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</si>
  <si>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</si>
  <si>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</si>
  <si>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</si>
  <si>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</si>
  <si>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</si>
  <si>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</si>
  <si>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</si>
  <si>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</si>
  <si>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</si>
  <si>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</si>
  <si>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</si>
  <si>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</si>
  <si>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</si>
  <si>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</si>
  <si>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</si>
  <si>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</si>
  <si>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</si>
  <si>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</si>
  <si>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</si>
  <si>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</si>
  <si>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</si>
  <si>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</si>
  <si>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</si>
  <si>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</si>
  <si>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</si>
  <si>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</si>
  <si>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</si>
  <si>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</si>
  <si>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</si>
  <si>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</si>
  <si>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</si>
  <si>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</si>
  <si>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</si>
  <si>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</si>
  <si>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</si>
  <si>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</si>
  <si>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</si>
  <si>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</si>
  <si>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</si>
  <si>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</si>
  <si>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</si>
  <si>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</si>
  <si>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</si>
  <si>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</si>
  <si>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</si>
  <si>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</si>
  <si>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</si>
  <si>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</si>
  <si>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</si>
  <si>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</si>
  <si>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</si>
  <si>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</si>
  <si>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</si>
  <si>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</si>
  <si>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</si>
  <si>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</si>
  <si>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</si>
  <si>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</si>
  <si>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</si>
  <si>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</si>
  <si>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</si>
  <si>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</si>
  <si>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</si>
  <si>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</si>
  <si>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</si>
  <si>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</si>
  <si>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</si>
  <si>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</si>
  <si>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</si>
  <si>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</si>
  <si>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</si>
  <si>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</si>
  <si>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</si>
  <si>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</si>
  <si>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</si>
  <si>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</si>
  <si>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</si>
  <si>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</si>
  <si>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</si>
  <si>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</si>
  <si>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</si>
  <si>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</si>
  <si>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</si>
  <si>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</si>
  <si>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</si>
  <si>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</si>
  <si>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</si>
  <si>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</si>
  <si>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</si>
  <si>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</si>
  <si>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</si>
  <si>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</si>
  <si>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</si>
  <si>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</si>
  <si>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</si>
  <si>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</si>
  <si>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</si>
  <si>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</si>
  <si>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</si>
  <si>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</si>
  <si>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</si>
  <si>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</si>
  <si>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</si>
  <si>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</si>
  <si>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</si>
  <si>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</si>
  <si>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</si>
  <si>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</si>
  <si>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</si>
  <si>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</si>
  <si>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</si>
  <si>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</si>
  <si>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</si>
  <si>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</si>
  <si>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</si>
  <si>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</si>
  <si>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</si>
  <si>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</si>
  <si>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</si>
  <si>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</si>
  <si>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</si>
  <si>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</si>
  <si>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</si>
  <si>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</si>
  <si>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</si>
  <si>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</si>
  <si>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</si>
  <si>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</si>
  <si>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</si>
  <si>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</si>
  <si>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</si>
  <si>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</si>
  <si>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</si>
  <si>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</si>
  <si>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</si>
  <si>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</si>
  <si>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</si>
  <si>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</si>
  <si>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</si>
  <si>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</si>
  <si>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</si>
  <si>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</si>
  <si>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</si>
  <si>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</si>
  <si>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</si>
  <si>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</si>
  <si>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</si>
  <si>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</si>
  <si>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</si>
  <si>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</si>
  <si>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</si>
  <si>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</si>
  <si>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</si>
  <si>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</si>
  <si>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</si>
  <si>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</si>
  <si>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</si>
  <si>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</si>
  <si>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</si>
  <si>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</si>
  <si>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</si>
  <si>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</si>
  <si>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</si>
  <si>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</si>
  <si>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</si>
  <si>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</si>
  <si>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</si>
  <si>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</si>
  <si>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</si>
  <si>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</si>
  <si>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</si>
  <si>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</si>
  <si>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</si>
  <si>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</si>
  <si>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</si>
  <si>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</si>
  <si>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</si>
  <si>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</si>
  <si>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</si>
  <si>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</si>
  <si>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</si>
  <si>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</si>
  <si>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</si>
  <si>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</si>
  <si>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</si>
  <si>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</si>
  <si>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</si>
  <si>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</si>
  <si>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</si>
  <si>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</si>
  <si>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</si>
  <si>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</si>
  <si>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</si>
  <si>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</si>
  <si>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</si>
  <si>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</si>
  <si>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</si>
  <si>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</si>
  <si>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</si>
  <si>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</si>
  <si>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</si>
  <si>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</si>
  <si>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</si>
  <si>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</si>
  <si>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</si>
  <si>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</si>
  <si>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</si>
  <si>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</si>
  <si>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</si>
  <si>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</si>
  <si>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</si>
  <si>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</si>
  <si>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</si>
  <si>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</si>
  <si>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</si>
  <si>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</si>
  <si>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</si>
  <si>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</si>
  <si>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</si>
  <si>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</si>
  <si>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</si>
  <si>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</si>
  <si>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</si>
  <si>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</si>
  <si>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</si>
  <si>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</si>
  <si>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</si>
  <si>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</si>
  <si>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</si>
  <si>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</si>
  <si>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</si>
  <si>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</si>
  <si>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</si>
  <si>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</si>
  <si>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</si>
  <si>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</si>
  <si>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</si>
  <si>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</si>
  <si>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</si>
  <si>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</si>
  <si>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</si>
  <si>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</si>
  <si>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</si>
  <si>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</si>
  <si>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</si>
  <si>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</si>
  <si>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</si>
  <si>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</si>
  <si>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</si>
  <si>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</si>
  <si>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</si>
  <si>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</si>
  <si>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</si>
  <si>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</si>
  <si>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</si>
  <si>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</si>
  <si>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</si>
  <si>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</si>
  <si>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</si>
  <si>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</si>
  <si>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</si>
  <si>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</si>
  <si>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</si>
  <si>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</si>
  <si>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</si>
  <si>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</si>
  <si>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</si>
  <si>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</si>
  <si>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</si>
  <si>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</si>
  <si>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</si>
  <si>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</si>
  <si>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</si>
  <si>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</si>
  <si>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</si>
  <si>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</si>
  <si>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</si>
  <si>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</si>
  <si>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</si>
  <si>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</si>
  <si>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</si>
  <si>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</si>
  <si>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</si>
  <si>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</si>
  <si>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</si>
  <si>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</si>
  <si>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</si>
  <si>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</si>
  <si>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</si>
  <si>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</si>
  <si>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</si>
  <si>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</si>
  <si>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</si>
  <si>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</si>
  <si>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</si>
  <si>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</si>
  <si>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</si>
  <si>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</si>
  <si>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</si>
  <si>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</si>
  <si>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</si>
  <si>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</si>
  <si>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</si>
  <si>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</si>
  <si>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</si>
  <si>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</si>
  <si>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</si>
  <si>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</si>
  <si>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</si>
  <si>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</si>
  <si>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</si>
  <si>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</si>
  <si>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</si>
  <si>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</si>
  <si>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</si>
  <si>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</si>
  <si>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</si>
  <si>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</si>
  <si>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</si>
  <si>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</si>
  <si>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</si>
  <si>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</si>
  <si>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</si>
  <si>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</si>
  <si>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</si>
  <si>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</si>
  <si>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</si>
  <si>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</si>
  <si>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</si>
  <si>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</si>
  <si>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</si>
  <si>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</si>
  <si>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</si>
  <si>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</si>
  <si>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</si>
  <si>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</si>
  <si>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</si>
  <si>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</si>
  <si>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</si>
  <si>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</si>
  <si>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</si>
  <si>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</si>
  <si>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</si>
  <si>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</si>
  <si>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</si>
  <si>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</si>
  <si>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</si>
  <si>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</si>
  <si>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</si>
  <si>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</si>
  <si>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</si>
  <si>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</si>
  <si>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</si>
  <si>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</si>
  <si>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</si>
  <si>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</si>
  <si>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</si>
  <si>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</si>
  <si>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</si>
  <si>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</si>
  <si>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</si>
  <si>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</si>
  <si>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</si>
  <si>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</si>
  <si>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</si>
  <si>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</si>
  <si>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</si>
  <si>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</si>
  <si>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</si>
  <si>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</si>
  <si>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</si>
  <si>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</si>
  <si>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</si>
  <si>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</si>
  <si>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</si>
  <si>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</si>
  <si>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</si>
  <si>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</si>
  <si>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</si>
  <si>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</si>
  <si>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</si>
  <si>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</si>
  <si>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</si>
  <si>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</si>
  <si>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</si>
  <si>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</si>
  <si>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</si>
  <si>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</si>
  <si>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</si>
  <si>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</si>
  <si>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</si>
  <si>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</si>
  <si>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</si>
  <si>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</si>
  <si>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</si>
  <si>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</si>
  <si>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</si>
  <si>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</si>
  <si>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</si>
  <si>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</si>
  <si>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</si>
  <si>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</si>
  <si>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</si>
  <si>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</si>
  <si>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</si>
  <si>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</si>
  <si>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</si>
  <si>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</si>
  <si>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</si>
  <si>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</si>
  <si>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</si>
  <si>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</si>
  <si>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</si>
  <si>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</si>
  <si>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</si>
  <si>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</si>
  <si>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</si>
  <si>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</si>
  <si>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</si>
  <si>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</si>
  <si>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</si>
  <si>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</si>
  <si>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</si>
  <si>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</si>
  <si>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</si>
  <si>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</si>
  <si>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</si>
  <si>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</si>
  <si>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</si>
  <si>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</si>
  <si>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</si>
  <si>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</si>
  <si>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</si>
  <si>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</si>
  <si>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</si>
  <si>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</si>
  <si>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</si>
  <si>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</si>
  <si>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</si>
  <si>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</si>
  <si>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</si>
  <si>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</si>
  <si>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</si>
  <si>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</si>
  <si>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</si>
  <si>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</si>
  <si>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</si>
  <si>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</si>
  <si>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</si>
  <si>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</si>
  <si>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</si>
  <si>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</si>
  <si>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</si>
  <si>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</si>
  <si>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</si>
  <si>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</si>
  <si>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</si>
  <si>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</si>
  <si>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</si>
  <si>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</si>
  <si>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</si>
  <si>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</si>
  <si>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</si>
  <si>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</si>
  <si>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</si>
  <si>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</si>
  <si>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</si>
  <si>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</si>
  <si>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</si>
  <si>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</si>
  <si>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</si>
  <si>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</si>
  <si>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</si>
  <si>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</si>
  <si>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</si>
  <si>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</si>
  <si>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</si>
  <si>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</si>
  <si>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</si>
  <si>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</si>
  <si>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</si>
  <si>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</si>
  <si>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</si>
  <si>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</si>
  <si>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</si>
  <si>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</si>
  <si>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</si>
  <si>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</si>
  <si>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</si>
  <si>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</si>
  <si>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</si>
  <si>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</si>
  <si>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</si>
  <si>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</si>
  <si>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</si>
  <si>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</si>
  <si>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</si>
  <si>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</si>
  <si>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</si>
  <si>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</si>
  <si>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</si>
  <si>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</si>
  <si>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</si>
  <si>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</si>
  <si>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</si>
  <si>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</si>
  <si>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</si>
  <si>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</si>
  <si>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</si>
  <si>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</si>
  <si>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</si>
  <si>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</si>
  <si>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</si>
  <si>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</si>
  <si>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</si>
  <si>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</si>
  <si>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</si>
  <si>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</si>
  <si>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</si>
  <si>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</si>
  <si>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</si>
  <si>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</si>
  <si>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</si>
  <si>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</si>
  <si>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</si>
  <si>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</si>
  <si>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</si>
  <si>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</si>
  <si>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</si>
  <si>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</si>
  <si>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</si>
  <si>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</si>
  <si>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</si>
  <si>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</si>
  <si>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</si>
  <si>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</si>
  <si>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</si>
  <si>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</si>
  <si>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</si>
  <si>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</si>
  <si>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</si>
  <si>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</si>
  <si>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</si>
  <si>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</si>
  <si>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</si>
  <si>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</si>
  <si>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</si>
  <si>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</si>
  <si>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</si>
  <si>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</si>
  <si>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</si>
  <si>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</si>
  <si>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</si>
  <si>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</si>
  <si>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</si>
  <si>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</si>
  <si>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</si>
  <si>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</si>
  <si>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</si>
  <si>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</si>
  <si>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</si>
  <si>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</si>
  <si>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</si>
  <si>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</si>
  <si>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</si>
  <si>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</si>
  <si>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</si>
  <si>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</si>
  <si>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</si>
  <si>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</si>
  <si>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</si>
  <si>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</si>
  <si>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</si>
  <si>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</si>
  <si>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</si>
  <si>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</si>
  <si>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</si>
  <si>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</si>
  <si>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</si>
  <si>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</si>
  <si>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</si>
  <si>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</si>
  <si>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</si>
  <si>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</si>
  <si>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</si>
  <si>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</si>
  <si>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</si>
  <si>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</si>
  <si>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</si>
  <si>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</si>
  <si>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</si>
  <si>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</si>
  <si>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</si>
  <si>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</si>
  <si>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</si>
  <si>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</si>
  <si>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</si>
  <si>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</si>
  <si>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</si>
  <si>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</si>
  <si>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</si>
  <si>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</si>
  <si>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</si>
  <si>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</si>
  <si>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</si>
  <si>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</si>
  <si>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</si>
  <si>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</si>
  <si>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</si>
  <si>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</si>
  <si>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</si>
  <si>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</si>
  <si>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</si>
  <si>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</si>
  <si>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</si>
  <si>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</si>
  <si>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</si>
  <si>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</si>
  <si>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</si>
  <si>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</si>
  <si>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</si>
  <si>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</si>
  <si>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</si>
  <si>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</si>
  <si>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</si>
  <si>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</si>
  <si>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</si>
  <si>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</si>
  <si>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</si>
  <si>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</si>
  <si>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</si>
  <si>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</si>
  <si>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</si>
  <si>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</si>
  <si>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</si>
  <si>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</si>
  <si>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</si>
  <si>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</si>
  <si>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</si>
  <si>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</si>
  <si>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</si>
  <si>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</si>
  <si>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</si>
  <si>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</si>
  <si>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</si>
  <si>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</si>
  <si>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</si>
  <si>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</si>
  <si>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</si>
  <si>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</si>
  <si>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</si>
  <si>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</si>
  <si>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</si>
  <si>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</si>
  <si>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</si>
  <si>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</si>
  <si>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</si>
  <si>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</si>
  <si>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</si>
  <si>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</si>
  <si>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</si>
  <si>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</si>
  <si>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</si>
  <si>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</si>
  <si>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</si>
  <si>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</si>
  <si>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</si>
  <si>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</si>
  <si>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</si>
  <si>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</si>
  <si>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</si>
  <si>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</si>
  <si>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</si>
  <si>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</si>
  <si>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</si>
  <si>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</si>
  <si>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</si>
  <si>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</si>
  <si>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</si>
  <si>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</si>
  <si>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</si>
  <si>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</si>
  <si>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</si>
  <si>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</si>
  <si>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</si>
  <si>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</si>
  <si>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</si>
  <si>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</si>
  <si>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</si>
  <si>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</si>
  <si>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</si>
  <si>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</si>
  <si>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</si>
  <si>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</si>
  <si>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</si>
  <si>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</si>
  <si>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</si>
  <si>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</si>
  <si>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</si>
  <si>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</si>
  <si>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</si>
  <si>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</si>
  <si>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</si>
  <si>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</si>
  <si>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</si>
  <si>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</si>
  <si>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</si>
  <si>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</si>
  <si>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</si>
  <si>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</si>
  <si>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</si>
  <si>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</si>
  <si>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</si>
  <si>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</si>
  <si>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</si>
  <si>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</si>
  <si>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</si>
  <si>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</si>
  <si>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</si>
  <si>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</si>
  <si>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</si>
  <si>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</si>
  <si>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</si>
  <si>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</si>
  <si>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</si>
  <si>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</si>
  <si>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</si>
  <si>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</si>
  <si>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</si>
  <si>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</si>
  <si>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</si>
  <si>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</si>
  <si>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</si>
  <si>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</si>
  <si>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</si>
  <si>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</si>
  <si>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</si>
  <si>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</si>
  <si>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</si>
  <si>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</si>
  <si>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</si>
  <si>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</si>
  <si>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</si>
  <si>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</si>
  <si>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</si>
  <si>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</si>
  <si>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</si>
  <si>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</si>
  <si>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</si>
  <si>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</si>
  <si>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</si>
  <si>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</si>
  <si>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</si>
  <si>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</si>
  <si>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</si>
  <si>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</si>
  <si>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</si>
  <si>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</si>
  <si>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</si>
  <si>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</si>
  <si>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</si>
  <si>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</si>
  <si>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</si>
  <si>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</si>
  <si>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</si>
  <si>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</si>
  <si>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</si>
  <si>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</si>
  <si>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</si>
  <si>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</si>
  <si>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</si>
  <si>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</si>
  <si>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</si>
  <si>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</si>
  <si>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</si>
  <si>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</si>
  <si>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</si>
  <si>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</si>
  <si>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</si>
  <si>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</si>
  <si>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</si>
  <si>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</si>
  <si>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</si>
  <si>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</si>
  <si>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</si>
  <si>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</si>
  <si>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</si>
  <si>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</si>
  <si>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</si>
  <si>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</si>
  <si>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</si>
  <si>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</si>
  <si>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</si>
  <si>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</si>
  <si>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</si>
  <si>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</si>
  <si>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</si>
  <si>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</si>
  <si>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</si>
  <si>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</si>
  <si>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</si>
  <si>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</si>
  <si>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</si>
  <si>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</si>
  <si>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</si>
  <si>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</si>
  <si>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</si>
  <si>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</si>
  <si>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</si>
  <si>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</si>
  <si>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</si>
  <si>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</si>
  <si>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</si>
  <si>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</si>
  <si>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</si>
  <si>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</si>
  <si>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</si>
  <si>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</si>
  <si>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</si>
  <si>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</si>
  <si>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</si>
  <si>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</si>
  <si>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</si>
  <si>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</si>
  <si>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</si>
  <si>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</si>
  <si>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</si>
  <si>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</si>
  <si>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</si>
  <si>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</si>
  <si>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</si>
  <si>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</si>
  <si>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</si>
  <si>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</si>
  <si>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</si>
  <si>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</si>
  <si>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</si>
  <si>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</si>
  <si>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</si>
  <si>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</si>
  <si>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</si>
  <si>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</si>
  <si>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</si>
  <si>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</si>
  <si>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</si>
  <si>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</si>
  <si>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</si>
  <si>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</si>
  <si>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</si>
  <si>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</si>
  <si>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</si>
  <si>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</si>
  <si>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</si>
  <si>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</si>
  <si>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</si>
  <si>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</si>
  <si>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</si>
  <si>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</si>
  <si>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</si>
  <si>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</si>
  <si>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</si>
  <si>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</si>
  <si>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</si>
  <si>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</si>
  <si>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</si>
  <si>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</si>
  <si>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</si>
  <si>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</si>
  <si>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</si>
  <si>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</si>
  <si>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</si>
  <si>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</si>
  <si>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</si>
  <si>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</si>
  <si>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</si>
  <si>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</si>
  <si>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</si>
  <si>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</si>
  <si>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</si>
  <si>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</si>
  <si>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</si>
  <si>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</si>
  <si>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</si>
  <si>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</si>
  <si>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</si>
  <si>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</si>
  <si>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</si>
  <si>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</si>
  <si>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</si>
  <si>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</si>
  <si>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</si>
  <si>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</si>
  <si>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</si>
  <si>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</si>
  <si>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</si>
  <si>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</si>
  <si>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</si>
  <si>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</si>
  <si>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</si>
  <si>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</si>
  <si>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</si>
  <si>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</si>
  <si>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</si>
  <si>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</si>
  <si>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</si>
  <si>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</si>
  <si>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</si>
  <si>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</si>
  <si>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</si>
  <si>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</si>
  <si>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</si>
  <si>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</si>
  <si>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</si>
  <si>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</si>
  <si>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</si>
  <si>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</si>
  <si>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</si>
  <si>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</si>
  <si>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</si>
  <si>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</si>
  <si>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</si>
  <si>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</si>
  <si>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</si>
  <si>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</si>
  <si>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</si>
  <si>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</si>
  <si>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</si>
  <si>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</si>
  <si>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</si>
  <si>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</si>
  <si>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</si>
  <si>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</si>
  <si>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</si>
  <si>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</si>
  <si>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</si>
  <si>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</si>
  <si>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</si>
  <si>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</si>
  <si>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</si>
  <si>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</si>
  <si>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</si>
  <si>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</si>
  <si>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</si>
  <si>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</si>
  <si>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</si>
  <si>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</si>
  <si>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</si>
  <si>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</si>
  <si>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</si>
  <si>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</si>
  <si>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</si>
  <si>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</si>
  <si>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</si>
  <si>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</si>
  <si>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</si>
  <si>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</si>
  <si>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</si>
  <si>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</si>
  <si>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</si>
  <si>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</si>
  <si>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</si>
  <si>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</si>
  <si>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</si>
  <si>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</si>
  <si>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</si>
  <si>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</si>
  <si>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</si>
  <si>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</si>
  <si>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</si>
  <si>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</si>
  <si>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</si>
  <si>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</si>
  <si>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</si>
  <si>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</si>
  <si>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</si>
  <si>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</si>
  <si>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</si>
  <si>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</si>
  <si>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</si>
  <si>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</si>
  <si>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</si>
  <si>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</si>
  <si>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</si>
  <si>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</si>
  <si>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</si>
  <si>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</si>
  <si>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</si>
  <si>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</si>
  <si>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</si>
  <si>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</si>
  <si>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</si>
  <si>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</si>
  <si>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</si>
  <si>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</si>
  <si>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</si>
  <si>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</si>
  <si>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</si>
  <si>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</si>
  <si>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</si>
  <si>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</si>
  <si>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</si>
  <si>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</si>
  <si>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</si>
  <si>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</si>
  <si>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</si>
  <si>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</si>
  <si>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</si>
  <si>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</si>
  <si>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</si>
  <si>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</si>
  <si>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</si>
  <si>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</si>
  <si>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</si>
  <si>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</si>
  <si>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</si>
  <si>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</si>
  <si>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</si>
  <si>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</si>
  <si>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</si>
  <si>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</si>
  <si>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</si>
  <si>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</si>
  <si>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</si>
  <si>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</si>
  <si>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</si>
  <si>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</si>
  <si>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</si>
  <si>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</si>
  <si>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</si>
  <si>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</si>
  <si>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</si>
  <si>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</si>
  <si>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</si>
  <si>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</si>
  <si>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</si>
  <si>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</si>
  <si>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</si>
  <si>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</si>
  <si>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</si>
  <si>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</si>
  <si>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</si>
  <si>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</si>
  <si>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</si>
  <si>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</si>
  <si>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</si>
  <si>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</si>
  <si>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</si>
  <si>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</si>
  <si>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</si>
  <si>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</si>
  <si>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</si>
  <si>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</si>
  <si>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</si>
  <si>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</si>
  <si>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</si>
  <si>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</si>
  <si>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</si>
  <si>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</si>
  <si>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</si>
  <si>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</si>
  <si>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</si>
  <si>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</si>
  <si>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</si>
  <si>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</si>
  <si>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</si>
  <si>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</si>
  <si>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</si>
  <si>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</si>
  <si>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</si>
  <si>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</si>
  <si>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</si>
  <si>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</si>
  <si>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</si>
  <si>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</si>
  <si>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</si>
  <si>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</si>
  <si>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</si>
  <si>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</si>
  <si>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</si>
  <si>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</si>
  <si>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</si>
  <si>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</si>
  <si>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</si>
  <si>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</si>
  <si>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</si>
  <si>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</si>
  <si>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</si>
  <si>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</si>
  <si>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</si>
  <si>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</si>
  <si>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</si>
  <si>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</si>
  <si>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</si>
  <si>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</si>
  <si>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</si>
  <si>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</si>
  <si>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</si>
  <si>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</si>
  <si>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</si>
  <si>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</si>
  <si>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</si>
  <si>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</si>
  <si>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</si>
  <si>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</si>
  <si>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</si>
  <si>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</si>
  <si>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</si>
  <si>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</si>
  <si>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</si>
  <si>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</si>
  <si>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</si>
  <si>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</si>
  <si>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</si>
  <si>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</si>
  <si>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</si>
  <si>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</si>
  <si>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</si>
  <si>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</si>
  <si>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</si>
  <si>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</si>
  <si>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</si>
  <si>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</si>
  <si>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</si>
  <si>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</si>
  <si>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</si>
  <si>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</si>
  <si>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</si>
  <si>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</si>
  <si>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</si>
  <si>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</si>
  <si>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</si>
  <si>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</si>
  <si>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</si>
  <si>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</si>
  <si>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</si>
  <si>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</si>
  <si>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</si>
  <si>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</si>
  <si>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</si>
  <si>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</si>
  <si>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</si>
  <si>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</si>
  <si>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</si>
  <si>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</si>
  <si>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</si>
  <si>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</si>
  <si>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</si>
  <si>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</si>
  <si>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</si>
  <si>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</si>
  <si>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</si>
  <si>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</si>
  <si>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</si>
  <si>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</si>
  <si>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</si>
  <si>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</si>
  <si>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</si>
  <si>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</si>
  <si>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</si>
  <si>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</si>
  <si>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</si>
  <si>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</si>
  <si>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</si>
  <si>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</si>
  <si>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</si>
  <si>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</si>
  <si>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</si>
  <si>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</si>
  <si>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</si>
  <si>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</si>
  <si>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</si>
  <si>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</si>
  <si>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</si>
  <si>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</si>
  <si>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</si>
  <si>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</si>
  <si>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</si>
  <si>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</si>
  <si>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</si>
  <si>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</si>
  <si>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</si>
  <si>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</si>
  <si>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</si>
  <si>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</si>
  <si>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</si>
  <si>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</si>
  <si>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</si>
  <si>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</si>
  <si>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</si>
  <si>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</si>
  <si>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</si>
  <si>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</si>
  <si>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</si>
  <si>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</si>
  <si>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</si>
  <si>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</si>
  <si>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</si>
  <si>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</si>
  <si>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</si>
  <si>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</si>
  <si>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</si>
  <si>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</si>
  <si>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</si>
  <si>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</si>
  <si>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</si>
  <si>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</si>
  <si>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</si>
  <si>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</si>
  <si>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</si>
  <si>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</si>
  <si>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</si>
  <si>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</si>
  <si>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</si>
  <si>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</si>
  <si>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</si>
  <si>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</si>
  <si>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</si>
  <si>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</si>
  <si>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</si>
  <si>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</si>
  <si>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</si>
  <si>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</si>
  <si>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</si>
  <si>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</si>
  <si>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</si>
  <si>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</si>
  <si>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</si>
  <si>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</si>
  <si>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</si>
  <si>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</si>
  <si>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</si>
  <si>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</si>
  <si>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</si>
  <si>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</si>
  <si>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</si>
  <si>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</si>
  <si>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</si>
  <si>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</si>
  <si>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</si>
  <si>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</si>
  <si>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</si>
  <si>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</si>
  <si>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</si>
  <si>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</si>
  <si>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</si>
  <si>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</si>
  <si>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</si>
  <si>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</si>
  <si>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</si>
  <si>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</si>
  <si>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</si>
  <si>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</si>
  <si>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</si>
  <si>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</si>
  <si>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</si>
  <si>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</si>
  <si>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</si>
  <si>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</si>
  <si>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</si>
  <si>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</si>
  <si>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</si>
  <si>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</si>
  <si>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</si>
  <si>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</si>
  <si>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</si>
  <si>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</si>
  <si>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</si>
  <si>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</si>
  <si>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</si>
  <si>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</si>
  <si>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</si>
  <si>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</si>
  <si>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</si>
  <si>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</si>
  <si>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</si>
  <si>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</si>
  <si>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</si>
  <si>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</si>
  <si>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</si>
  <si>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</si>
  <si>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</si>
  <si>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</si>
  <si>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</si>
  <si>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</si>
  <si>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</si>
  <si>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</si>
  <si>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</si>
  <si>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</si>
  <si>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</si>
  <si>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</si>
  <si>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</si>
  <si>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</si>
  <si>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</si>
  <si>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</si>
  <si>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</si>
  <si>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</si>
  <si>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</si>
  <si>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</si>
  <si>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</si>
  <si>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</si>
  <si>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</si>
  <si>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</si>
  <si>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</si>
  <si>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</si>
  <si>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</si>
  <si>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</si>
  <si>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</si>
  <si>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</si>
  <si>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</si>
  <si>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</si>
  <si>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</si>
  <si>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</si>
  <si>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</si>
  <si>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</si>
  <si>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</si>
  <si>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</si>
  <si>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</si>
  <si>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</si>
  <si>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</si>
  <si>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</si>
  <si>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</si>
  <si>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</si>
  <si>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</si>
  <si>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</si>
  <si>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</si>
  <si>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</si>
  <si>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</si>
  <si>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</si>
  <si>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</si>
  <si>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</si>
  <si>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</si>
  <si>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</si>
  <si>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</si>
  <si>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</si>
  <si>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</si>
  <si>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</si>
  <si>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</si>
  <si>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</si>
  <si>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</si>
  <si>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</si>
  <si>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</si>
  <si>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</si>
  <si>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</si>
  <si>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</si>
  <si>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</si>
  <si>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</si>
  <si>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</si>
  <si>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</si>
  <si>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</si>
  <si>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</si>
  <si>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</si>
  <si>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</si>
  <si>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</si>
  <si>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</si>
  <si>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</si>
  <si>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</si>
  <si>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</si>
  <si>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</si>
  <si>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</si>
  <si>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</si>
  <si>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</si>
  <si>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</si>
  <si>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</si>
  <si>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</si>
  <si>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</si>
  <si>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</si>
  <si>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</si>
  <si>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</si>
  <si>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</si>
  <si>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</si>
  <si>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</si>
  <si>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</si>
  <si>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</si>
  <si>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</si>
  <si>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</si>
  <si>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</si>
  <si>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</si>
  <si>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</si>
  <si>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</si>
  <si>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</si>
  <si>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</si>
  <si>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</si>
  <si>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</si>
  <si>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</si>
  <si>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</si>
  <si>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</si>
  <si>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</si>
  <si>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</si>
  <si>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</si>
  <si>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</si>
  <si>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</si>
  <si>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</si>
  <si>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</si>
  <si>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</si>
  <si>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</si>
  <si>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</si>
  <si>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</si>
  <si>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</si>
  <si>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</si>
  <si>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</si>
  <si>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</si>
  <si>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</si>
  <si>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</si>
  <si>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</si>
  <si>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</si>
  <si>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</si>
  <si>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</si>
  <si>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</si>
  <si>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</si>
  <si>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</si>
  <si>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</si>
  <si>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</si>
  <si>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</si>
  <si>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</si>
  <si>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</si>
  <si>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</si>
  <si>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</si>
  <si>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</si>
  <si>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</si>
  <si>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</si>
  <si>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</si>
  <si>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</si>
  <si>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</si>
  <si>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</si>
  <si>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</si>
  <si>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</si>
  <si>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</si>
  <si>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</si>
  <si>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</si>
  <si>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</si>
  <si>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</si>
  <si>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</si>
  <si>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</si>
  <si>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</si>
  <si>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</si>
  <si>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</si>
  <si>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</si>
  <si>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</si>
  <si>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</si>
  <si>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</si>
  <si>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</si>
  <si>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</si>
  <si>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</si>
  <si>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</si>
  <si>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</si>
  <si>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</si>
  <si>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</si>
  <si>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</si>
  <si>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</si>
  <si>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</si>
  <si>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</si>
  <si>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</si>
  <si>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</si>
  <si>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</si>
  <si>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</si>
  <si>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</si>
  <si>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</si>
  <si>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</si>
  <si>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</si>
  <si>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</si>
  <si>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</si>
  <si>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</si>
  <si>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</si>
  <si>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</si>
  <si>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</si>
  <si>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</si>
  <si>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</si>
  <si>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</si>
  <si>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</si>
  <si>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</si>
  <si>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</si>
  <si>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</si>
  <si>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</si>
  <si>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</si>
  <si>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</si>
  <si>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</si>
  <si>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</si>
  <si>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</si>
  <si>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</si>
  <si>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</si>
  <si>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</si>
  <si>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</si>
  <si>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</si>
  <si>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</si>
  <si>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</si>
  <si>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</si>
  <si>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</si>
  <si>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</si>
  <si>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</si>
  <si>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</si>
  <si>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</si>
  <si>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</si>
  <si>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</si>
  <si>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</si>
  <si>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</si>
  <si>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</si>
  <si>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</si>
  <si>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</si>
  <si>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</si>
  <si>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</si>
  <si>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</si>
  <si>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</si>
  <si>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</si>
  <si>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</si>
  <si>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</si>
  <si>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</si>
  <si>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</si>
  <si>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</si>
  <si>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</si>
  <si>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</si>
  <si>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</si>
  <si>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</si>
  <si>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</si>
  <si>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</si>
  <si>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</si>
  <si>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</si>
  <si>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</si>
  <si>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</si>
  <si>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</si>
  <si>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</si>
  <si>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</si>
  <si>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</si>
  <si>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</si>
  <si>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</si>
  <si>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</si>
  <si>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</si>
  <si>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</si>
  <si>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</si>
  <si>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</si>
  <si>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</si>
  <si>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</si>
  <si>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</si>
  <si>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</si>
  <si>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</si>
  <si>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</si>
  <si>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</si>
  <si>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</si>
  <si>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</si>
  <si>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</si>
  <si>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</si>
  <si>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</si>
  <si>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</si>
  <si>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</si>
  <si>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</si>
  <si>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</si>
  <si>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</si>
  <si>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</si>
  <si>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</si>
  <si>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</si>
  <si>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</si>
  <si>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</si>
  <si>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</si>
  <si>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</si>
  <si>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</si>
  <si>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</si>
  <si>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</si>
  <si>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</si>
  <si>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</si>
  <si>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</si>
  <si>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</si>
  <si>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</si>
  <si>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</si>
  <si>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</si>
  <si>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</si>
  <si>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</si>
  <si>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</si>
  <si>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</si>
  <si>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</si>
  <si>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</si>
  <si>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</si>
  <si>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</si>
  <si>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</si>
  <si>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</si>
  <si>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</si>
  <si>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</si>
  <si>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</si>
  <si>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</si>
  <si>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</si>
  <si>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</si>
  <si>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</si>
  <si>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</si>
  <si>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</si>
  <si>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</si>
  <si>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</si>
  <si>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</si>
  <si>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</si>
  <si>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</si>
  <si>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</si>
  <si>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</si>
  <si>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</si>
  <si>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</si>
  <si>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</si>
  <si>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</si>
  <si>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</si>
  <si>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</si>
  <si>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</si>
  <si>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</si>
  <si>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</si>
  <si>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</si>
  <si>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</si>
  <si>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</si>
  <si>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</si>
  <si>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</si>
  <si>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</si>
  <si>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</si>
  <si>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</si>
  <si>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</si>
  <si>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</si>
  <si>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</si>
  <si>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</si>
  <si>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</si>
  <si>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</si>
  <si>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</si>
  <si>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</si>
  <si>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</si>
  <si>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</si>
  <si>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</si>
  <si>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</si>
  <si>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</si>
  <si>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</si>
  <si>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</si>
  <si>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</si>
  <si>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</si>
  <si>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</si>
  <si>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</si>
  <si>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</si>
  <si>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</si>
  <si>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</si>
  <si>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</si>
  <si>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</si>
  <si>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</si>
  <si>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</si>
  <si>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</si>
  <si>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</si>
  <si>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</si>
  <si>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</si>
  <si>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</si>
  <si>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</si>
  <si>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</si>
  <si>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</si>
  <si>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</si>
  <si>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</si>
  <si>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</si>
  <si>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</si>
  <si>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</si>
  <si>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</si>
  <si>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</si>
  <si>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</si>
  <si>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</si>
  <si>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</si>
  <si>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</si>
  <si>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</si>
  <si>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</si>
  <si>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</si>
  <si>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</si>
  <si>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</si>
  <si>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</si>
  <si>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</si>
  <si>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</si>
  <si>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</si>
  <si>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</si>
  <si>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</si>
  <si>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</si>
  <si>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</si>
  <si>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</si>
  <si>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</si>
  <si>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</si>
  <si>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</si>
  <si>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</si>
  <si>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</si>
  <si>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</si>
  <si>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</si>
  <si>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</si>
  <si>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</si>
  <si>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</si>
  <si>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</si>
  <si>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</si>
  <si>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</si>
  <si>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</si>
  <si>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</si>
  <si>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</si>
  <si>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</si>
  <si>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</si>
  <si>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</si>
  <si>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</si>
  <si>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</si>
  <si>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</si>
  <si>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</si>
  <si>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</si>
  <si>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</si>
  <si>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</si>
  <si>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</si>
  <si>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</si>
  <si>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</si>
  <si>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</si>
  <si>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</si>
  <si>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</si>
  <si>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</si>
  <si>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</si>
  <si>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</si>
  <si>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</si>
  <si>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</si>
  <si>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</si>
  <si>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</si>
  <si>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</si>
  <si>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</si>
  <si>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</si>
  <si>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</si>
  <si>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</si>
  <si>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</si>
  <si>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</si>
  <si>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</si>
  <si>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</si>
  <si>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</si>
  <si>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</si>
  <si>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</si>
  <si>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</si>
  <si>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</si>
  <si>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</si>
  <si>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</si>
  <si>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</si>
  <si>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</si>
  <si>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</si>
  <si>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</si>
  <si>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</si>
  <si>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</si>
  <si>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</si>
  <si>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</si>
  <si>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</si>
  <si>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</si>
  <si>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</si>
  <si>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</si>
  <si>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</si>
  <si>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</si>
  <si>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</si>
  <si>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</si>
  <si>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</si>
  <si>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</si>
  <si>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</si>
  <si>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</si>
  <si>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</si>
  <si>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</si>
  <si>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</si>
  <si>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</si>
  <si>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</si>
  <si>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</si>
  <si>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</si>
  <si>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</si>
  <si>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</si>
  <si>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</si>
  <si>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</si>
  <si>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</si>
  <si>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</si>
  <si>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</si>
  <si>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</si>
  <si>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</si>
  <si>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</si>
  <si>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</si>
  <si>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</si>
  <si>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</si>
  <si>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</si>
  <si>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</si>
  <si>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</si>
  <si>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</si>
  <si>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</si>
  <si>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</si>
  <si>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</si>
  <si>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</si>
  <si>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</si>
  <si>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</si>
  <si>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</si>
  <si>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</si>
  <si>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</si>
  <si>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</si>
  <si>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</si>
  <si>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</si>
  <si>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</si>
  <si>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</si>
  <si>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</si>
  <si>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</si>
  <si>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</si>
  <si>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</si>
  <si>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</si>
  <si>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</si>
  <si>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</si>
  <si>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</si>
  <si>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</si>
  <si>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</si>
  <si>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</si>
  <si>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</si>
  <si>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</si>
  <si>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</si>
  <si>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</si>
  <si>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</si>
  <si>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</si>
  <si>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</si>
  <si>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</si>
  <si>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</si>
  <si>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</si>
  <si>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</si>
  <si>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</si>
  <si>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</si>
  <si>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</si>
  <si>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</si>
  <si>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</si>
  <si>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</si>
  <si>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</si>
  <si>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</si>
  <si>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</si>
  <si>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</si>
  <si>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</si>
  <si>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</si>
  <si>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</si>
  <si>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</si>
  <si>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</si>
  <si>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</si>
  <si>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</si>
  <si>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</si>
  <si>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</si>
  <si>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</si>
  <si>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</si>
  <si>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</si>
  <si>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</si>
  <si>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</si>
  <si>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</si>
  <si>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</si>
  <si>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</si>
  <si>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</si>
  <si>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</si>
  <si>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</si>
  <si>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</si>
  <si>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</si>
  <si>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</si>
  <si>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</si>
  <si>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</si>
  <si>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</si>
  <si>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</si>
  <si>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</si>
  <si>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</si>
  <si>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</si>
  <si>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</si>
  <si>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</si>
  <si>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</si>
  <si>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</si>
  <si>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</si>
  <si>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</si>
  <si>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</si>
  <si>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</si>
  <si>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</si>
  <si>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</si>
  <si>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</si>
  <si>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</si>
  <si>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</si>
  <si>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</si>
  <si>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</si>
  <si>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</si>
  <si>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</si>
  <si>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</si>
  <si>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</si>
  <si>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</si>
  <si>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</si>
  <si>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</si>
  <si>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</si>
  <si>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</si>
  <si>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</si>
  <si>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</si>
  <si>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</si>
  <si>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</si>
  <si>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</si>
  <si>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</si>
  <si>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</si>
  <si>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</si>
  <si>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</si>
  <si>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</si>
  <si>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</si>
  <si>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</si>
  <si>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</si>
  <si>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</si>
  <si>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</si>
  <si>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</si>
  <si>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</si>
  <si>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</si>
  <si>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</si>
  <si>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</si>
  <si>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</si>
  <si>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</si>
  <si>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</si>
  <si>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</si>
  <si>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</si>
  <si>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</si>
  <si>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</si>
  <si>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</si>
  <si>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</si>
  <si>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</si>
  <si>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</si>
  <si>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</si>
  <si>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</si>
  <si>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</si>
  <si>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</si>
  <si>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</si>
  <si>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</si>
  <si>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</si>
  <si>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</si>
  <si>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</si>
  <si>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</si>
  <si>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</si>
  <si>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</si>
  <si>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</si>
  <si>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</si>
  <si>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</si>
  <si>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</si>
  <si>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</si>
  <si>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</si>
  <si>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</si>
  <si>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</si>
  <si>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</si>
  <si>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</si>
  <si>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</si>
  <si>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</si>
  <si>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</si>
  <si>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</si>
  <si>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</si>
  <si>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</si>
  <si>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</si>
  <si>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</si>
  <si>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</si>
  <si>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</si>
  <si>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</si>
  <si>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</si>
  <si>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</si>
  <si>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</si>
  <si>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</si>
  <si>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</si>
  <si>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</si>
  <si>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</si>
  <si>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</si>
  <si>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</si>
  <si>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</si>
  <si>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</si>
  <si>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</si>
  <si>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</si>
  <si>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</si>
  <si>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</si>
  <si>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</si>
  <si>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</si>
  <si>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</si>
  <si>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</si>
  <si>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</si>
  <si>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</si>
  <si>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</si>
  <si>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</si>
  <si>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</si>
  <si>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</si>
  <si>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</si>
  <si>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</si>
  <si>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</si>
  <si>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</si>
  <si>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</si>
  <si>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</si>
  <si>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</si>
  <si>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</si>
  <si>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</si>
  <si>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</si>
  <si>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</si>
  <si>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</si>
  <si>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</si>
  <si>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</si>
  <si>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</si>
  <si>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</si>
  <si>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</si>
  <si>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</si>
  <si>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</si>
  <si>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</si>
  <si>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</si>
  <si>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</si>
  <si>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</si>
  <si>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</si>
  <si>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</si>
  <si>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</si>
  <si>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</si>
  <si>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</si>
  <si>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</si>
  <si>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</si>
  <si>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</si>
  <si>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</si>
  <si>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</si>
  <si>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</si>
  <si>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</si>
  <si>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</si>
  <si>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</si>
  <si>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</si>
  <si>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</si>
  <si>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</si>
  <si>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</si>
  <si>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</si>
  <si>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</si>
  <si>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</si>
  <si>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</si>
  <si>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</si>
  <si>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</si>
  <si>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</si>
  <si>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</si>
  <si>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</si>
  <si>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</si>
  <si>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</si>
  <si>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</si>
  <si>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</si>
  <si>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</si>
  <si>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</si>
  <si>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</si>
  <si>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</si>
  <si>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</si>
  <si>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</si>
  <si>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</si>
  <si>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</si>
  <si>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</si>
  <si>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</si>
  <si>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</si>
  <si>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</si>
  <si>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</si>
  <si>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</si>
  <si>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</si>
  <si>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</si>
  <si>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</si>
  <si>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</si>
  <si>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</si>
  <si>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</si>
  <si>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</si>
  <si>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</si>
  <si>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</si>
  <si>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</si>
  <si>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</si>
  <si>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</si>
  <si>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</si>
  <si>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</si>
  <si>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</si>
  <si>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</si>
  <si>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</si>
  <si>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</si>
  <si>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</si>
  <si>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</si>
  <si>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</si>
  <si>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</si>
  <si>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</si>
  <si>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</si>
  <si>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</si>
  <si>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</si>
  <si>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</si>
  <si>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</si>
  <si>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</si>
  <si>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</si>
  <si>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</si>
  <si>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</si>
  <si>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</si>
  <si>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</si>
  <si>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</si>
  <si>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</si>
  <si>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</si>
  <si>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</si>
  <si>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</si>
  <si>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</si>
  <si>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</si>
  <si>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</si>
  <si>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</si>
  <si>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</si>
  <si>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</si>
  <si>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</si>
  <si>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</si>
  <si>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</si>
  <si>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</si>
  <si>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</si>
  <si>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</si>
  <si>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</si>
  <si>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</si>
  <si>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</si>
  <si>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</si>
  <si>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</si>
  <si>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</si>
  <si>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</si>
  <si>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</si>
  <si>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</si>
  <si>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</si>
  <si>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</si>
  <si>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</si>
  <si>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</si>
  <si>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</si>
  <si>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</si>
  <si>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</si>
  <si>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</si>
  <si>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</si>
  <si>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</si>
  <si>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</si>
  <si>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</si>
  <si>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</si>
  <si>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</si>
  <si>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</si>
  <si>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</si>
  <si>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</si>
  <si>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</si>
  <si>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</si>
  <si>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</si>
  <si>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</si>
  <si>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</si>
  <si>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</si>
  <si>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</si>
  <si>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</si>
  <si>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</si>
  <si>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</si>
  <si>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</si>
  <si>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</si>
  <si>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</si>
  <si>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</si>
  <si>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</si>
  <si>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</si>
  <si>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</si>
  <si>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</si>
  <si>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</si>
  <si>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</si>
  <si>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</si>
  <si>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</si>
  <si>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</si>
  <si>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</si>
  <si>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</si>
  <si>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</si>
  <si>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</si>
  <si>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</si>
  <si>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</si>
  <si>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</si>
  <si>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</si>
  <si>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</si>
  <si>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</si>
  <si>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</si>
  <si>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</si>
  <si>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</si>
  <si>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</si>
  <si>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</si>
  <si>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</si>
  <si>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</si>
  <si>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</si>
  <si>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</si>
  <si>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</si>
  <si>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</si>
  <si>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</si>
  <si>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</si>
  <si>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</si>
  <si>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</si>
  <si>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</si>
  <si>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</si>
  <si>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</si>
  <si>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</si>
  <si>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</si>
  <si>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</si>
  <si>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</si>
  <si>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</si>
  <si>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</si>
  <si>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</si>
  <si>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</si>
  <si>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</si>
  <si>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</si>
  <si>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</si>
  <si>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</si>
  <si>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</si>
  <si>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</si>
  <si>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</si>
  <si>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</si>
  <si>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</si>
  <si>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</si>
  <si>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</si>
  <si>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</si>
  <si>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</si>
  <si>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</si>
  <si>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</si>
  <si>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</si>
  <si>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</si>
  <si>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</si>
  <si>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</si>
  <si>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</si>
  <si>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</si>
  <si>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</si>
  <si>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</si>
  <si>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</si>
  <si>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</si>
  <si>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</si>
  <si>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</si>
  <si>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</si>
  <si>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</si>
  <si>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</si>
  <si>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</si>
  <si>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</si>
  <si>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</si>
  <si>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</si>
  <si>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</si>
  <si>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</si>
  <si>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</si>
  <si>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</si>
  <si>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</si>
  <si>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</si>
  <si>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</si>
  <si>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</si>
  <si>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</si>
  <si>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</si>
  <si>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</si>
  <si>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</si>
  <si>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</si>
  <si>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</si>
  <si>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</si>
  <si>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</si>
  <si>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</si>
  <si>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</si>
  <si>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</si>
  <si>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</si>
  <si>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</si>
  <si>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</si>
  <si>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</si>
  <si>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</si>
  <si>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</si>
  <si>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</si>
  <si>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</si>
  <si>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</si>
  <si>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</si>
  <si>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</si>
  <si>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</si>
  <si>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</si>
  <si>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</si>
  <si>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</si>
  <si>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</si>
  <si>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</si>
  <si>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</si>
  <si>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</si>
  <si>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</si>
  <si>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</si>
  <si>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</si>
  <si>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</si>
  <si>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</si>
  <si>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</si>
  <si>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</si>
  <si>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</si>
  <si>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</si>
  <si>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</si>
  <si>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</si>
  <si>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</si>
  <si>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</si>
  <si>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</si>
  <si>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</si>
  <si>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</si>
  <si>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</si>
  <si>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</si>
  <si>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</si>
  <si>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</si>
  <si>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</si>
  <si>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</si>
  <si>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</si>
  <si>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</si>
  <si>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</si>
  <si>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</si>
  <si>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</si>
  <si>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</si>
  <si>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</si>
  <si>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</si>
  <si>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</si>
  <si>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</si>
  <si>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</si>
  <si>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</si>
  <si>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</si>
  <si>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</si>
  <si>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</si>
  <si>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</si>
  <si>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</si>
  <si>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</si>
  <si>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</si>
  <si>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</si>
  <si>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</si>
  <si>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</si>
  <si>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</si>
  <si>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</si>
  <si>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</si>
  <si>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</si>
  <si>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</si>
  <si>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</si>
  <si>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</si>
  <si>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</si>
  <si>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</si>
  <si>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</si>
  <si>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</si>
  <si>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</si>
  <si>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</si>
  <si>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</si>
  <si>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</si>
  <si>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</si>
  <si>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</si>
  <si>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</si>
  <si>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</si>
  <si>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</si>
  <si>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</si>
  <si>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</si>
  <si>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</si>
  <si>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</si>
  <si>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</si>
  <si>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</si>
  <si>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</si>
  <si>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</si>
  <si>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</si>
  <si>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</si>
  <si>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</si>
  <si>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</si>
  <si>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</si>
  <si>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</si>
  <si>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</si>
  <si>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</si>
  <si>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</si>
  <si>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</si>
  <si>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</si>
  <si>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</si>
  <si>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</si>
  <si>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</si>
  <si>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</si>
  <si>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</si>
  <si>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</si>
  <si>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</si>
  <si>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</si>
  <si>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</si>
  <si>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</si>
  <si>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</si>
  <si>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</si>
  <si>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</si>
  <si>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</si>
  <si>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</si>
  <si>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</si>
  <si>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</si>
  <si>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</si>
  <si>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</si>
  <si>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</si>
  <si>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</si>
  <si>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</si>
  <si>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</si>
  <si>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</si>
  <si>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</si>
  <si>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</si>
  <si>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</si>
  <si>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</si>
  <si>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</si>
  <si>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</si>
  <si>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</si>
  <si>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</si>
  <si>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</si>
  <si>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</si>
  <si>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</si>
  <si>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</si>
  <si>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</si>
  <si>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</si>
  <si>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</si>
  <si>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</si>
  <si>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</si>
  <si>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</si>
  <si>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</si>
  <si>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</si>
  <si>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</si>
  <si>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</si>
  <si>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</si>
  <si>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</si>
  <si>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</si>
  <si>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</si>
  <si>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</si>
  <si>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</si>
  <si>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</si>
  <si>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</si>
  <si>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</si>
  <si>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</si>
  <si>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</si>
  <si>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</si>
  <si>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</si>
  <si>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</si>
  <si>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</si>
  <si>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</si>
  <si>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</si>
  <si>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</si>
  <si>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</si>
  <si>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</si>
  <si>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</si>
  <si>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</si>
  <si>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</si>
  <si>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</si>
  <si>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</si>
  <si>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</si>
  <si>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</si>
  <si>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</si>
  <si>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</si>
  <si>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</si>
  <si>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</si>
  <si>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</si>
  <si>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</si>
  <si>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</si>
  <si>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</si>
  <si>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</si>
  <si>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</si>
  <si>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</si>
  <si>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</si>
  <si>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</si>
  <si>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</si>
  <si>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</si>
  <si>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</si>
  <si>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</si>
  <si>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</si>
  <si>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</si>
  <si>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</si>
  <si>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</si>
  <si>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</si>
  <si>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</si>
  <si>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</si>
  <si>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</si>
  <si>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</si>
  <si>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</si>
  <si>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</si>
  <si>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</si>
  <si>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</si>
  <si>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</si>
  <si>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</si>
  <si>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</si>
  <si>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</si>
  <si>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</si>
  <si>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</si>
  <si>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</si>
  <si>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</si>
  <si>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</si>
  <si>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</si>
  <si>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</si>
  <si>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</si>
  <si>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</si>
  <si>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</si>
  <si>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</si>
  <si>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</si>
  <si>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</si>
  <si>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</si>
  <si>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</si>
  <si>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</si>
  <si>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</si>
  <si>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</si>
  <si>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</si>
  <si>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</si>
  <si>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</si>
  <si>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</si>
  <si>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</si>
  <si>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</si>
  <si>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</si>
  <si>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</si>
  <si>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</si>
  <si>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</si>
  <si>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</si>
  <si>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</si>
  <si>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</si>
  <si>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</si>
  <si>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</si>
  <si>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</si>
  <si>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</si>
  <si>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</si>
  <si>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</si>
  <si>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</si>
  <si>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</si>
  <si>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</si>
  <si>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</si>
  <si>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</si>
  <si>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</si>
  <si>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</si>
  <si>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</si>
  <si>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</si>
  <si>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</si>
  <si>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</si>
  <si>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</si>
  <si>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</si>
  <si>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</si>
  <si>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</si>
  <si>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</si>
  <si>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</si>
  <si>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</si>
  <si>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</si>
  <si>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</si>
  <si>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</si>
  <si>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</si>
  <si>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</si>
  <si>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</si>
  <si>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</si>
  <si>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</si>
  <si>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</si>
  <si>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</si>
  <si>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</si>
  <si>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</si>
  <si>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</si>
  <si>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</si>
  <si>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</si>
  <si>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</si>
  <si>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</si>
  <si>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</si>
  <si>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</si>
  <si>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</si>
  <si>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</si>
  <si>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</si>
  <si>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</si>
  <si>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</si>
  <si>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</si>
  <si>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</si>
  <si>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</si>
  <si>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</si>
  <si>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</si>
  <si>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</si>
  <si>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</si>
  <si>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</si>
  <si>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</si>
  <si>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</si>
  <si>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</si>
  <si>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</si>
  <si>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</si>
  <si>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</si>
  <si>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</si>
  <si>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</si>
  <si>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</si>
  <si>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</si>
  <si>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</si>
  <si>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</si>
  <si>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</si>
  <si>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</si>
  <si>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</si>
  <si>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</si>
  <si>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</si>
  <si>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</si>
  <si>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</si>
  <si>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</si>
  <si>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</si>
  <si>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</si>
  <si>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</si>
  <si>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</si>
  <si>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</si>
  <si>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</si>
  <si>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</si>
  <si>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</si>
  <si>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</si>
  <si>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</si>
  <si>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</si>
  <si>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</si>
  <si>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</si>
  <si>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</si>
  <si>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</si>
  <si>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</si>
  <si>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</si>
  <si>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</si>
  <si>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</si>
  <si>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</si>
  <si>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</si>
  <si>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</si>
  <si>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</si>
  <si>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</si>
  <si>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</si>
  <si>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</si>
  <si>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</si>
  <si>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</si>
  <si>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</si>
  <si>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</si>
  <si>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</si>
  <si>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</si>
  <si>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</si>
  <si>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</si>
  <si>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</si>
  <si>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</si>
  <si>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</si>
  <si>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</si>
  <si>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</si>
  <si>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</si>
  <si>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</si>
  <si>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</si>
  <si>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</si>
  <si>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</si>
  <si>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</si>
  <si>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</si>
  <si>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</si>
  <si>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</si>
  <si>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</si>
  <si>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</si>
  <si>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</si>
  <si>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</si>
  <si>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</si>
  <si>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</si>
  <si>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</si>
  <si>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</si>
  <si>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</si>
  <si>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</si>
  <si>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</si>
  <si>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</si>
  <si>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</si>
  <si>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</si>
  <si>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</si>
  <si>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</si>
  <si>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</si>
  <si>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</si>
  <si>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</si>
  <si>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</si>
  <si>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</si>
  <si>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</si>
  <si>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</si>
  <si>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</si>
  <si>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</si>
  <si>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</si>
  <si>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</si>
  <si>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</si>
  <si>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</si>
  <si>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</si>
  <si>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</si>
  <si>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</si>
  <si>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</si>
  <si>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</si>
  <si>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</si>
  <si>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</si>
  <si>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</si>
  <si>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</si>
  <si>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</si>
  <si>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</si>
  <si>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</si>
  <si>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</si>
  <si>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</si>
  <si>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</si>
  <si>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</si>
  <si>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</si>
  <si>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</si>
  <si>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</si>
  <si>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</si>
  <si>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</si>
  <si>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</si>
  <si>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</si>
  <si>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</si>
  <si>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</si>
  <si>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</si>
  <si>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</si>
  <si>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</si>
  <si>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</si>
  <si>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</si>
  <si>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</si>
  <si>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</si>
  <si>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</si>
  <si>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</si>
  <si>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</si>
  <si>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</si>
  <si>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</si>
  <si>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</si>
  <si>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</si>
  <si>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</si>
  <si>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</si>
  <si>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</si>
  <si>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</si>
  <si>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</si>
  <si>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</si>
  <si>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</si>
  <si>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</si>
  <si>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</si>
  <si>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</si>
  <si>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</si>
  <si>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</si>
  <si>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</si>
  <si>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</si>
  <si>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</si>
  <si>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</si>
  <si>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</si>
  <si>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</si>
  <si>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</si>
  <si>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</si>
  <si>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</si>
  <si>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</si>
  <si>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</si>
  <si>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</si>
  <si>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</si>
  <si>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</si>
  <si>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</si>
  <si>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</si>
  <si>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</si>
  <si>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</si>
  <si>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</si>
  <si>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</si>
  <si>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</si>
  <si>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</si>
  <si>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</si>
  <si>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</si>
  <si>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</si>
  <si>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</si>
  <si>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</si>
  <si>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</si>
  <si>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</si>
  <si>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</si>
  <si>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</si>
  <si>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</si>
  <si>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</si>
  <si>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</si>
  <si>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</si>
  <si>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</si>
  <si>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</si>
  <si>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</si>
  <si>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</si>
  <si>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</si>
  <si>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</si>
  <si>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</si>
  <si>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</si>
  <si>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</si>
  <si>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</si>
  <si>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</si>
  <si>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</si>
  <si>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</si>
  <si>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</si>
  <si>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</si>
  <si>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</si>
  <si>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</si>
  <si>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</si>
  <si>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</si>
  <si>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</si>
  <si>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</si>
  <si>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</si>
  <si>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</si>
  <si>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</si>
  <si>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</si>
  <si>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</si>
  <si>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</si>
  <si>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</si>
  <si>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</si>
  <si>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</si>
  <si>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</si>
  <si>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</si>
  <si>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</si>
  <si>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</si>
  <si>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</si>
  <si>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</si>
  <si>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</si>
  <si>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</si>
  <si>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</si>
  <si>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</si>
  <si>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</si>
  <si>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</si>
  <si>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</si>
  <si>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</si>
  <si>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</si>
  <si>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</si>
  <si>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</si>
  <si>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</si>
  <si>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</si>
  <si>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</si>
  <si>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</si>
  <si>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</si>
  <si>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</si>
  <si>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</si>
  <si>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</si>
  <si>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</si>
  <si>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</si>
  <si>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</si>
  <si>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</si>
  <si>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</si>
  <si>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</si>
  <si>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</si>
  <si>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</si>
  <si>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</si>
  <si>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</si>
  <si>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</si>
  <si>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</si>
  <si>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</si>
  <si>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</si>
  <si>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</si>
  <si>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</si>
  <si>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</si>
  <si>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</si>
  <si>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</si>
  <si>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</si>
  <si>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</si>
  <si>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</si>
  <si>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</si>
  <si>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</si>
  <si>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</si>
  <si>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</si>
  <si>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</si>
  <si>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</si>
  <si>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</si>
  <si>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</si>
  <si>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</si>
  <si>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</si>
  <si>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</si>
  <si>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</si>
  <si>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</si>
  <si>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</si>
  <si>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</si>
  <si>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</si>
  <si>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</si>
  <si>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</si>
  <si>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</si>
  <si>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</si>
  <si>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</si>
  <si>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</si>
  <si>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</si>
  <si>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</si>
  <si>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</si>
  <si>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</si>
  <si>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</si>
  <si>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</si>
  <si>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</si>
  <si>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</si>
  <si>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</si>
  <si>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</si>
  <si>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</si>
  <si>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</si>
  <si>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</si>
  <si>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</si>
  <si>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</si>
  <si>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</si>
  <si>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</si>
  <si>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</si>
  <si>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</si>
  <si>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</si>
  <si>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</si>
  <si>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</si>
  <si>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</si>
  <si>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</si>
  <si>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</si>
  <si>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</si>
  <si>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</si>
  <si>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</si>
  <si>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</si>
  <si>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</si>
  <si>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</si>
  <si>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</si>
  <si>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</si>
  <si>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</si>
  <si>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</si>
  <si>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</si>
  <si>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</si>
  <si>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</si>
  <si>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</si>
  <si>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</si>
  <si>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</si>
  <si>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</si>
  <si>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</si>
  <si>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</si>
  <si>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</si>
  <si>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</si>
  <si>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</si>
  <si>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</si>
  <si>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</si>
  <si>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</si>
  <si>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</si>
  <si>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</si>
  <si>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</si>
  <si>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</si>
  <si>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</si>
  <si>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</si>
  <si>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</si>
  <si>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</si>
  <si>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</si>
  <si>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</si>
  <si>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</si>
  <si>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</si>
  <si>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</si>
  <si>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</si>
  <si>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</si>
  <si>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</si>
  <si>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</si>
  <si>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</si>
  <si>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</si>
  <si>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</si>
  <si>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</si>
  <si>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</si>
  <si>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</si>
  <si>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</si>
  <si>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</si>
  <si>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</si>
  <si>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</si>
  <si>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</si>
  <si>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</si>
  <si>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</si>
  <si>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</si>
  <si>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</si>
  <si>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</si>
  <si>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</si>
  <si>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</si>
  <si>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</si>
  <si>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</si>
  <si>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</si>
  <si>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</si>
  <si>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</si>
  <si>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</si>
  <si>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</si>
  <si>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</si>
  <si>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</si>
  <si>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</si>
  <si>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</si>
  <si>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</si>
  <si>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</si>
  <si>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</si>
  <si>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</si>
  <si>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</si>
  <si>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</si>
  <si>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</si>
  <si>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</si>
  <si>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</si>
  <si>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</si>
  <si>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</si>
  <si>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</si>
  <si>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</si>
  <si>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</si>
  <si>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</si>
  <si>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</si>
  <si>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</si>
  <si>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</si>
  <si>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</si>
  <si>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</si>
  <si>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</si>
  <si>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</si>
  <si>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</si>
  <si>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</si>
  <si>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</si>
  <si>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</si>
  <si>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</si>
  <si>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</si>
  <si>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</si>
  <si>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</si>
  <si>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</si>
  <si>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</si>
  <si>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</si>
  <si>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</si>
  <si>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</si>
  <si>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</si>
  <si>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</si>
  <si>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</si>
  <si>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</si>
  <si>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</si>
  <si>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</si>
  <si>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</si>
  <si>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</si>
  <si>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</si>
  <si>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</si>
  <si>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</si>
  <si>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</si>
  <si>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</si>
  <si>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</si>
  <si>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</si>
  <si>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</si>
  <si>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</si>
  <si>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</si>
  <si>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</si>
  <si>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</si>
  <si>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</si>
  <si>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</si>
  <si>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</si>
  <si>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</si>
  <si>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</si>
  <si>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</si>
  <si>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</si>
  <si>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</si>
  <si>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</si>
  <si>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</si>
  <si>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</si>
  <si>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</si>
  <si>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</si>
  <si>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</si>
  <si>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</si>
  <si>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</si>
  <si>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</si>
  <si>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</si>
  <si>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</si>
  <si>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</si>
  <si>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</si>
  <si>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</si>
  <si>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</si>
  <si>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</si>
  <si>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</si>
  <si>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</si>
  <si>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</si>
  <si>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</si>
  <si>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</si>
  <si>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</si>
  <si>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</si>
  <si>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</si>
  <si>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</si>
  <si>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</si>
  <si>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</si>
  <si>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</si>
  <si>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</si>
  <si>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</si>
  <si>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</si>
  <si>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</si>
  <si>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</si>
  <si>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</si>
  <si>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</si>
  <si>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</si>
  <si>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</si>
  <si>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</si>
  <si>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</si>
  <si>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</si>
  <si>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</si>
  <si>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</si>
  <si>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</si>
  <si>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</si>
  <si>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</si>
  <si>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</si>
  <si>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</si>
  <si>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</si>
  <si>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</si>
  <si>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</si>
  <si>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</si>
  <si>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</si>
  <si>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</si>
  <si>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</si>
  <si>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</si>
  <si>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</si>
  <si>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</si>
  <si>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</si>
  <si>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</si>
  <si>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</si>
  <si>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</si>
  <si>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</si>
  <si>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</si>
  <si>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</si>
  <si>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</si>
  <si>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</si>
  <si>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</si>
  <si>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</si>
  <si>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</si>
  <si>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</si>
  <si>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</si>
  <si>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</si>
  <si>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</si>
  <si>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</si>
  <si>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</si>
  <si>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</si>
  <si>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</si>
  <si>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</si>
  <si>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</si>
  <si>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</si>
  <si>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</si>
  <si>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</si>
  <si>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</si>
  <si>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</si>
  <si>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</si>
  <si>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</si>
  <si>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</si>
  <si>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</si>
  <si>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</si>
  <si>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</si>
  <si>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</si>
  <si>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</si>
  <si>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</si>
  <si>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</si>
  <si>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</si>
  <si>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</si>
  <si>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</si>
  <si>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</si>
  <si>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</si>
  <si>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</si>
  <si>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</si>
  <si>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</si>
  <si>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</si>
  <si>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</si>
  <si>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</si>
  <si>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</si>
  <si>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</si>
  <si>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</si>
  <si>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</si>
  <si>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</si>
  <si>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</si>
  <si>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</si>
  <si>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</si>
  <si>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</si>
  <si>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</si>
  <si>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</si>
  <si>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</si>
  <si>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</si>
  <si>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</si>
  <si>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</si>
  <si>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</si>
  <si>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</si>
  <si>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</si>
  <si>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</si>
  <si>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</si>
  <si>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</si>
  <si>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</si>
  <si>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</si>
  <si>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</si>
  <si>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</si>
  <si>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</si>
  <si>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</si>
  <si>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</si>
  <si>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</si>
  <si>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</si>
  <si>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</si>
  <si>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</si>
  <si>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</si>
  <si>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</si>
  <si>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</si>
  <si>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</si>
  <si>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</si>
  <si>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</si>
  <si>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</si>
  <si>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</si>
  <si>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</si>
  <si>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</si>
  <si>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</si>
  <si>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</si>
  <si>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</si>
  <si>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</si>
  <si>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</si>
  <si>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</si>
  <si>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</si>
  <si>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</si>
  <si>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</si>
  <si>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</si>
  <si>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</si>
  <si>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</si>
  <si>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</si>
  <si>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</si>
  <si>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</si>
  <si>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</si>
  <si>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</si>
  <si>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</si>
  <si>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</si>
  <si>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</si>
  <si>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</si>
  <si>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</si>
  <si>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</si>
  <si>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</si>
  <si>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</si>
  <si>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</si>
  <si>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</si>
  <si>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</si>
  <si>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</si>
  <si>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</si>
  <si>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</si>
  <si>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</si>
  <si>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</si>
  <si>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</si>
  <si>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</si>
  <si>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</si>
  <si>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</si>
  <si>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</si>
  <si>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</si>
  <si>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</si>
  <si>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</si>
  <si>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</si>
  <si>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</si>
  <si>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</si>
  <si>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</si>
  <si>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</si>
  <si>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</si>
  <si>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</si>
  <si>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</si>
  <si>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</si>
  <si>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</si>
  <si>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</si>
  <si>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</si>
  <si>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</si>
  <si>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</si>
  <si>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</si>
  <si>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</si>
  <si>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</si>
  <si>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</si>
  <si>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</si>
  <si>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</si>
  <si>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</si>
  <si>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</si>
  <si>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</si>
  <si>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</si>
  <si>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</si>
  <si>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</si>
  <si>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</si>
  <si>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</si>
  <si>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</si>
  <si>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</si>
  <si>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</si>
  <si>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</si>
  <si>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</si>
  <si>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</si>
  <si>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</si>
  <si>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</si>
  <si>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</si>
  <si>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</si>
  <si>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</si>
  <si>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</si>
  <si>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</si>
  <si>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</si>
  <si>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</si>
  <si>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</si>
  <si>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</si>
  <si>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</si>
  <si>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</si>
  <si>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</si>
  <si>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</si>
  <si>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</si>
  <si>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</si>
  <si>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</si>
  <si>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</si>
  <si>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</si>
  <si>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</si>
  <si>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</si>
  <si>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</si>
  <si>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</si>
  <si>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</si>
  <si>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</si>
  <si>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</si>
  <si>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</si>
  <si>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</si>
  <si>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</si>
  <si>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</si>
  <si>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</si>
  <si>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</si>
  <si>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</si>
  <si>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</si>
  <si>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</si>
  <si>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</si>
  <si>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</si>
  <si>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</si>
  <si>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</si>
  <si>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</si>
  <si>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</si>
  <si>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</si>
  <si>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</si>
  <si>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</si>
  <si>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</si>
  <si>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</si>
  <si>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</si>
  <si>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</si>
  <si>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</si>
  <si>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</si>
  <si>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</si>
  <si>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</si>
  <si>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</si>
  <si>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</si>
  <si>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</si>
  <si>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</si>
  <si>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</si>
  <si>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</si>
  <si>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</si>
  <si>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</si>
  <si>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</si>
  <si>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</si>
  <si>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</si>
  <si>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</si>
  <si>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</si>
  <si>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</si>
  <si>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</si>
  <si>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</si>
  <si>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</si>
  <si>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</si>
  <si>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</si>
  <si>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</si>
  <si>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</si>
  <si>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</si>
  <si>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</si>
  <si>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</si>
  <si>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</si>
  <si>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</si>
  <si>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</si>
  <si>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</si>
  <si>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</si>
  <si>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</si>
  <si>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</si>
  <si>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</si>
  <si>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</si>
  <si>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</si>
  <si>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</si>
  <si>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</si>
  <si>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</si>
  <si>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</si>
  <si>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</si>
  <si>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</si>
  <si>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</si>
  <si>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</si>
  <si>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</si>
  <si>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</si>
  <si>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</si>
  <si>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</si>
  <si>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</si>
  <si>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</si>
  <si>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</si>
  <si>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</si>
  <si>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</si>
  <si>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</si>
  <si>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</si>
  <si>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</si>
  <si>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</si>
  <si>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</si>
  <si>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</si>
  <si>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</si>
  <si>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</si>
  <si>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</si>
  <si>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</si>
  <si>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</si>
  <si>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</si>
  <si>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</si>
  <si>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</si>
  <si>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</si>
  <si>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</si>
  <si>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</si>
  <si>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</si>
  <si>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</si>
  <si>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</si>
  <si>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</si>
  <si>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</si>
  <si>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</si>
  <si>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</si>
  <si>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</si>
  <si>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</si>
  <si>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</si>
  <si>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</si>
  <si>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</si>
  <si>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</si>
  <si>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</si>
  <si>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</si>
  <si>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</si>
  <si>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</si>
  <si>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</si>
  <si>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</si>
  <si>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</si>
  <si>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</si>
  <si>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</si>
  <si>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</si>
  <si>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</si>
  <si>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</si>
  <si>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</si>
  <si>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</si>
  <si>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</si>
  <si>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</si>
  <si>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</si>
  <si>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</si>
  <si>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</si>
  <si>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</si>
  <si>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</si>
  <si>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</si>
  <si>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</si>
  <si>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</si>
  <si>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</si>
  <si>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</si>
  <si>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</si>
  <si>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</si>
  <si>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</si>
  <si>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</si>
  <si>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</si>
  <si>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</si>
  <si>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</si>
  <si>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</si>
  <si>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</si>
  <si>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</si>
  <si>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</si>
  <si>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</si>
  <si>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</si>
  <si>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</si>
  <si>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</si>
  <si>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</si>
  <si>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</si>
  <si>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</si>
  <si>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</si>
  <si>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</si>
  <si>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</si>
  <si>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</si>
  <si>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</si>
  <si>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</si>
  <si>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</si>
  <si>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</si>
  <si>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</si>
  <si>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</si>
  <si>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</si>
  <si>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</si>
  <si>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</si>
  <si>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</si>
  <si>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</si>
  <si>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</si>
  <si>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</si>
  <si>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</si>
  <si>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</si>
  <si>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</si>
  <si>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</si>
  <si>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</si>
  <si>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</si>
  <si>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</si>
  <si>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</si>
  <si>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</si>
  <si>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</si>
  <si>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</si>
  <si>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</si>
  <si>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</si>
  <si>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</si>
  <si>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</si>
  <si>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</si>
  <si>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</si>
  <si>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</si>
  <si>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</si>
  <si>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</si>
  <si>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</si>
  <si>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</si>
  <si>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</si>
  <si>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</si>
  <si>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</si>
  <si>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</si>
  <si>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</si>
  <si>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</si>
  <si>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</si>
  <si>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</si>
  <si>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</si>
  <si>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</si>
  <si>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</si>
  <si>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</si>
  <si>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</si>
  <si>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</si>
  <si>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</si>
  <si>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</si>
  <si>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</si>
  <si>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</si>
  <si>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</si>
  <si>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</si>
  <si>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</si>
  <si>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</si>
  <si>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</si>
  <si>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</si>
  <si>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</si>
  <si>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</si>
  <si>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</si>
  <si>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</si>
  <si>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</si>
  <si>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</si>
  <si>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</si>
  <si>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</si>
  <si>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</si>
  <si>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</si>
  <si>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</si>
  <si>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</si>
  <si>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</si>
  <si>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</si>
  <si>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</si>
  <si>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</si>
  <si>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</si>
  <si>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</si>
  <si>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</si>
  <si>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</si>
  <si>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</si>
  <si>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</si>
  <si>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</si>
  <si>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</si>
  <si>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</si>
  <si>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</si>
  <si>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</si>
  <si>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</si>
  <si>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</si>
  <si>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</si>
  <si>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</si>
  <si>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</si>
  <si>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</si>
  <si>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</si>
  <si>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</si>
  <si>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</si>
  <si>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</si>
  <si>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</si>
  <si>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</si>
  <si>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</si>
  <si>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</si>
  <si>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</si>
  <si>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</si>
  <si>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</si>
  <si>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</si>
  <si>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</si>
  <si>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</si>
  <si>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</si>
  <si>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</si>
  <si>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</si>
  <si>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</si>
  <si>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</si>
  <si>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</si>
  <si>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</si>
  <si>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</si>
  <si>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</si>
  <si>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</si>
  <si>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</si>
  <si>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</si>
  <si>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</si>
  <si>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</si>
  <si>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</si>
  <si>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</si>
  <si>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</si>
  <si>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</si>
  <si>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</si>
  <si>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</si>
  <si>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</si>
  <si>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</si>
  <si>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</si>
  <si>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</si>
  <si>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</si>
  <si>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</si>
  <si>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</si>
  <si>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</si>
  <si>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</si>
  <si>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</si>
  <si>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</si>
  <si>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</si>
  <si>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</si>
  <si>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</si>
  <si>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</si>
  <si>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</si>
  <si>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</si>
  <si>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</si>
  <si>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</si>
  <si>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</si>
  <si>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</si>
  <si>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</si>
  <si>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</si>
  <si>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</si>
  <si>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</si>
  <si>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</si>
  <si>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</si>
  <si>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</si>
  <si>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</si>
  <si>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</si>
  <si>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</si>
  <si>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</si>
  <si>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</si>
  <si>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</si>
  <si>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</si>
  <si>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</si>
  <si>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</si>
  <si>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</si>
  <si>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</si>
  <si>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</si>
  <si>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</si>
  <si>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</si>
  <si>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</si>
  <si>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</si>
  <si>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</si>
  <si>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</si>
  <si>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</si>
  <si>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</si>
  <si>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</si>
  <si>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</si>
  <si>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</si>
  <si>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</si>
  <si>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</si>
  <si>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</si>
  <si>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</si>
  <si>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</si>
  <si>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</si>
  <si>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</si>
  <si>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</si>
  <si>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</si>
  <si>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</si>
  <si>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</si>
  <si>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</si>
  <si>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</si>
  <si>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</si>
  <si>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</si>
  <si>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</si>
  <si>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</si>
  <si>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</si>
  <si>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</si>
  <si>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</si>
  <si>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</si>
  <si>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</si>
  <si>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</si>
  <si>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</si>
  <si>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</si>
  <si>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</si>
  <si>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</si>
  <si>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</si>
  <si>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</si>
  <si>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</si>
  <si>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</si>
  <si>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</si>
  <si>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</si>
  <si>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</si>
  <si>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</si>
  <si>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</si>
  <si>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</si>
  <si>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</si>
  <si>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</si>
  <si>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</si>
  <si>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</si>
  <si>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</si>
  <si>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</si>
  <si>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</si>
  <si>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</si>
  <si>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</si>
  <si>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</si>
  <si>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</si>
  <si>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</si>
  <si>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</si>
  <si>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</si>
  <si>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</si>
  <si>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</si>
  <si>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</si>
  <si>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</si>
  <si>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</si>
  <si>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</si>
  <si>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</si>
  <si>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</si>
  <si>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</si>
  <si>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</si>
  <si>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</si>
  <si>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</si>
  <si>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</si>
  <si>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</si>
  <si>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</si>
  <si>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</si>
  <si>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</si>
  <si>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</si>
  <si>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</si>
  <si>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</si>
  <si>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</si>
  <si>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</si>
  <si>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</si>
  <si>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</si>
  <si>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</si>
  <si>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</si>
  <si>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</si>
  <si>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</si>
  <si>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</si>
  <si>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</si>
  <si>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</si>
  <si>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</si>
  <si>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</si>
  <si>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</si>
  <si>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</si>
  <si>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</si>
  <si>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</si>
  <si>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</si>
  <si>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</si>
  <si>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</si>
  <si>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</si>
  <si>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</si>
  <si>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</si>
  <si>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</si>
  <si>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</si>
  <si>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</si>
  <si>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</si>
  <si>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</si>
  <si>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</si>
  <si>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</si>
  <si>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</si>
  <si>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</si>
  <si>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</si>
  <si>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</si>
  <si>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</si>
  <si>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</si>
  <si>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</si>
  <si>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</si>
  <si>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</si>
  <si>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</si>
  <si>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</si>
  <si>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</si>
  <si>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</si>
  <si>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</si>
  <si>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</si>
  <si>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</si>
  <si>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</si>
  <si>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</si>
  <si>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</si>
  <si>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</si>
  <si>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</si>
  <si>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</si>
  <si>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</si>
  <si>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</si>
  <si>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</si>
  <si>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</si>
  <si>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</si>
  <si>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</si>
  <si>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</si>
  <si>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</si>
  <si>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</si>
  <si>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</si>
  <si>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</si>
  <si>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</si>
  <si>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</si>
  <si>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</si>
  <si>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</si>
  <si>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</si>
  <si>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</si>
  <si>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</si>
  <si>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</si>
  <si>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</si>
  <si>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</si>
  <si>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</si>
  <si>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</si>
  <si>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</si>
  <si>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</si>
  <si>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</si>
  <si>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</si>
  <si>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</si>
  <si>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</si>
  <si>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</si>
  <si>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</si>
  <si>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</si>
  <si>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</si>
  <si>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</si>
  <si>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</si>
  <si>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</si>
  <si>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</si>
  <si>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</si>
  <si>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</si>
  <si>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</si>
  <si>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</si>
  <si>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</si>
  <si>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</si>
  <si>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</si>
  <si>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</si>
  <si>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</si>
  <si>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</si>
  <si>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</si>
  <si>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</si>
  <si>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</si>
  <si>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</si>
  <si>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</si>
  <si>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</si>
  <si>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</si>
  <si>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</si>
  <si>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</si>
  <si>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</si>
  <si>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</si>
  <si>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</si>
  <si>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</si>
  <si>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</si>
  <si>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</si>
  <si>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</si>
  <si>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</si>
  <si>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</si>
  <si>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</si>
  <si>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</si>
  <si>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</si>
  <si>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</si>
  <si>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</si>
  <si>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</si>
  <si>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</si>
  <si>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</si>
  <si>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</si>
  <si>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</si>
  <si>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</si>
  <si>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</si>
  <si>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</si>
  <si>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</si>
  <si>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</si>
  <si>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</si>
  <si>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</si>
  <si>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</si>
  <si>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</si>
  <si>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</si>
  <si>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</si>
  <si>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</si>
  <si>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</si>
  <si>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</si>
  <si>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</si>
  <si>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</si>
  <si>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</si>
  <si>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</si>
  <si>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</si>
  <si>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</si>
  <si>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</si>
  <si>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</si>
  <si>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</si>
  <si>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</si>
  <si>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</si>
  <si>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</si>
  <si>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</si>
  <si>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</si>
  <si>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</si>
  <si>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</si>
  <si>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</si>
  <si>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</si>
  <si>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</si>
  <si>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</si>
  <si>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</si>
  <si>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</si>
  <si>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</si>
  <si>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</si>
  <si>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</si>
  <si>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</si>
  <si>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</si>
  <si>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</si>
  <si>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</si>
  <si>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</si>
  <si>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</si>
  <si>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</si>
  <si>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</si>
  <si>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</si>
  <si>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</si>
  <si>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</si>
  <si>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</si>
  <si>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</si>
  <si>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</si>
  <si>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</si>
  <si>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</si>
  <si>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</si>
  <si>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</si>
  <si>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</si>
  <si>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</si>
  <si>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</si>
  <si>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</si>
  <si>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</si>
  <si>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</si>
  <si>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</si>
  <si>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</si>
  <si>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</si>
  <si>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</si>
  <si>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</si>
  <si>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</si>
  <si>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</si>
  <si>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</si>
  <si>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</si>
  <si>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</si>
  <si>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</si>
  <si>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</si>
  <si>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</si>
  <si>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</si>
  <si>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</si>
  <si>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</si>
  <si>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</si>
  <si>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</si>
  <si>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</si>
  <si>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</si>
  <si>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</si>
  <si>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</si>
  <si>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</si>
  <si>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</si>
  <si>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</si>
  <si>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</si>
  <si>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</si>
  <si>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</si>
  <si>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</si>
  <si>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</si>
  <si>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</si>
  <si>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</si>
  <si>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</si>
  <si>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</si>
  <si>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</si>
  <si>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</si>
  <si>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</si>
  <si>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</si>
  <si>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</si>
  <si>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</si>
  <si>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</si>
  <si>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</si>
  <si>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</si>
  <si>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</si>
  <si>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</si>
  <si>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</si>
  <si>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</si>
  <si>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</si>
  <si>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</si>
  <si>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</si>
  <si>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</si>
  <si>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</si>
  <si>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</si>
  <si>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</si>
  <si>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</si>
  <si>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</si>
  <si>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</si>
  <si>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</si>
  <si>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</si>
  <si>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</si>
  <si>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</si>
  <si>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</si>
  <si>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</si>
  <si>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</si>
  <si>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</si>
  <si>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</si>
  <si>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</si>
  <si>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</si>
  <si>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</si>
  <si>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</si>
  <si>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</si>
  <si>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</si>
  <si>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</si>
  <si>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</si>
  <si>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</si>
  <si>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</si>
  <si>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</si>
  <si>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</si>
  <si>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</si>
  <si>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</si>
  <si>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</si>
  <si>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</si>
  <si>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</si>
  <si>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</si>
  <si>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</si>
  <si>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</si>
  <si>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</si>
  <si>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</si>
  <si>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</si>
  <si>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</si>
  <si>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</si>
  <si>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</si>
  <si>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</si>
  <si>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</si>
  <si>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</si>
  <si>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</si>
  <si>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</si>
  <si>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</si>
  <si>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</si>
  <si>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</si>
  <si>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</si>
  <si>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</si>
  <si>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</si>
  <si>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</si>
  <si>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</si>
  <si>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</si>
  <si>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</si>
  <si>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</si>
  <si>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</si>
  <si>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</si>
  <si>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</si>
  <si>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</si>
  <si>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</si>
  <si>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</si>
  <si>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</si>
  <si>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</si>
  <si>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</si>
  <si>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</si>
  <si>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</si>
  <si>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</si>
  <si>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</si>
  <si>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</si>
  <si>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</si>
  <si>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</si>
  <si>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</si>
  <si>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</si>
  <si>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</si>
  <si>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</si>
  <si>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</si>
  <si>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</si>
  <si>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</si>
  <si>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</si>
  <si>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</si>
  <si>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</si>
  <si>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</si>
  <si>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</si>
  <si>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</si>
  <si>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</si>
  <si>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</si>
  <si>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</si>
  <si>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</si>
  <si>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</si>
  <si>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</si>
  <si>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</si>
  <si>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</si>
  <si>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</si>
  <si>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</si>
  <si>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</si>
  <si>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</si>
  <si>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</si>
  <si>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</si>
  <si>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</si>
  <si>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</si>
  <si>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</si>
  <si>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</si>
  <si>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</si>
  <si>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</si>
  <si>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</si>
  <si>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</si>
  <si>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</si>
  <si>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</si>
  <si>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</si>
  <si>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</si>
  <si>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</si>
  <si>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</si>
  <si>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</si>
  <si>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</si>
  <si>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</si>
  <si>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</si>
  <si>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</si>
  <si>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</si>
  <si>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</si>
  <si>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</si>
  <si>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</si>
  <si>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</si>
  <si>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</si>
  <si>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</si>
  <si>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</si>
  <si>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</si>
  <si>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</si>
  <si>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</si>
  <si>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</si>
  <si>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</si>
  <si>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</si>
  <si>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</si>
  <si>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</si>
  <si>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</si>
  <si>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</si>
  <si>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</si>
  <si>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</si>
  <si>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</si>
  <si>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</si>
  <si>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</si>
  <si>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</si>
  <si>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</si>
  <si>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</si>
  <si>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</si>
  <si>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</si>
  <si>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</si>
  <si>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</si>
  <si>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</si>
  <si>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</si>
  <si>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</si>
  <si>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</si>
  <si>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</si>
  <si>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</si>
  <si>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</si>
  <si>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</si>
  <si>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</si>
  <si>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</si>
  <si>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</si>
  <si>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</si>
  <si>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</si>
  <si>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</si>
  <si>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</si>
  <si>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</si>
  <si>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</si>
  <si>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</si>
  <si>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</si>
  <si>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</si>
  <si>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</si>
  <si>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</si>
  <si>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</si>
  <si>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</si>
  <si>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</si>
  <si>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</si>
  <si>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</si>
  <si>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</si>
  <si>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</si>
  <si>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</si>
  <si>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</si>
  <si>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</si>
  <si>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</si>
  <si>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</si>
  <si>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</si>
  <si>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</si>
  <si>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</si>
  <si>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</si>
  <si>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</si>
  <si>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</si>
  <si>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</si>
  <si>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</si>
  <si>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</si>
  <si>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</si>
  <si>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</si>
  <si>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</si>
  <si>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</si>
  <si>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</si>
  <si>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</si>
  <si>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</si>
  <si>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</si>
  <si>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</si>
  <si>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</si>
  <si>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</si>
  <si>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</si>
  <si>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</si>
  <si>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</si>
  <si>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</si>
  <si>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</si>
  <si>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</si>
  <si>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</si>
  <si>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</si>
  <si>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</si>
  <si>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</si>
  <si>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</si>
  <si>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</si>
  <si>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</si>
  <si>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</si>
  <si>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</si>
  <si>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</si>
  <si>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</si>
  <si>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</si>
  <si>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</si>
  <si>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</si>
  <si>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</si>
  <si>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</si>
  <si>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</si>
  <si>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</si>
  <si>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</si>
  <si>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</si>
  <si>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</si>
  <si>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</si>
  <si>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</si>
  <si>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</si>
  <si>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</si>
  <si>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</si>
  <si>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</si>
  <si>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</si>
  <si>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</si>
  <si>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</si>
  <si>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</si>
  <si>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</si>
  <si>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</si>
  <si>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</si>
  <si>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</si>
  <si>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</si>
  <si>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</si>
  <si>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</si>
  <si>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</si>
  <si>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</si>
  <si>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</si>
  <si>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</si>
  <si>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</si>
  <si>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</si>
  <si>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</si>
  <si>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</si>
  <si>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</si>
  <si>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</si>
  <si>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</si>
  <si>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</si>
  <si>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</si>
  <si>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</si>
  <si>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</si>
  <si>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</si>
  <si>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</si>
  <si>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</si>
  <si>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</si>
  <si>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</si>
  <si>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</si>
  <si>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</si>
  <si>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</si>
  <si>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</si>
  <si>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</si>
  <si>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</si>
  <si>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</si>
  <si>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</si>
  <si>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</si>
  <si>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</si>
  <si>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</si>
  <si>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</si>
  <si>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</si>
  <si>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</si>
  <si>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</si>
  <si>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</si>
  <si>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</si>
  <si>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</si>
  <si>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</si>
  <si>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</si>
  <si>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</si>
  <si>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</si>
  <si>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</si>
  <si>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</si>
  <si>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</si>
  <si>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</si>
  <si>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</si>
  <si>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</si>
  <si>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</si>
  <si>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</si>
  <si>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</si>
  <si>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</si>
  <si>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</si>
  <si>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</si>
  <si>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</si>
  <si>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</si>
  <si>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</si>
  <si>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</si>
  <si>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</si>
  <si>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</si>
  <si>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</si>
  <si>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</si>
  <si>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</si>
  <si>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</si>
  <si>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</si>
  <si>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</si>
  <si>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</si>
  <si>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</si>
  <si>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</si>
  <si>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</si>
  <si>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</si>
  <si>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</si>
  <si>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</si>
  <si>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</si>
  <si>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</si>
  <si>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</si>
  <si>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</si>
  <si>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</si>
  <si>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</si>
  <si>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</si>
  <si>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</si>
  <si>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</si>
  <si>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</si>
  <si>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</si>
  <si>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</si>
  <si>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</si>
  <si>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</si>
  <si>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</si>
  <si>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</si>
  <si>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</si>
  <si>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</si>
  <si>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</si>
  <si>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</si>
  <si>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</si>
  <si>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</si>
  <si>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</si>
  <si>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</si>
  <si>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</si>
  <si>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</si>
  <si>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</si>
  <si>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</si>
  <si>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</si>
  <si>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</si>
  <si>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</si>
  <si>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</si>
  <si>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</si>
  <si>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</si>
  <si>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</si>
  <si>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</si>
  <si>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</si>
  <si>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</si>
  <si>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</si>
  <si>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</si>
  <si>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</si>
  <si>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</si>
  <si>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</si>
  <si>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</si>
  <si>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</si>
  <si>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</si>
  <si>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</si>
  <si>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</si>
  <si>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</si>
  <si>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</si>
  <si>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</si>
  <si>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</si>
  <si>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</si>
  <si>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</si>
  <si>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</si>
  <si>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</si>
  <si>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</si>
  <si>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</si>
  <si>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</si>
  <si>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</si>
  <si>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</si>
  <si>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</si>
  <si>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</si>
  <si>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</si>
  <si>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</si>
  <si>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</si>
  <si>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</si>
  <si>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</si>
  <si>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</si>
  <si>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</si>
  <si>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</si>
  <si>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</si>
  <si>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</si>
  <si>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</si>
  <si>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</si>
  <si>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</si>
  <si>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</si>
  <si>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</si>
  <si>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</si>
  <si>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</si>
  <si>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</si>
  <si>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</si>
  <si>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</si>
  <si>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</si>
  <si>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</si>
  <si>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</si>
  <si>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</si>
  <si>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</si>
  <si>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</si>
  <si>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</si>
  <si>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</si>
  <si>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</si>
  <si>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</si>
  <si>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</si>
  <si>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</si>
  <si>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</si>
  <si>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</si>
  <si>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</si>
  <si>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</si>
  <si>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</si>
  <si>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</si>
  <si>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</si>
  <si>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</si>
  <si>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</si>
  <si>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</si>
  <si>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</si>
  <si>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</si>
  <si>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</si>
  <si>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</si>
  <si>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</si>
  <si>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</si>
  <si>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</si>
  <si>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</si>
  <si>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</si>
  <si>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</si>
  <si>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</si>
  <si>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</si>
  <si>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</si>
  <si>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</si>
  <si>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</si>
  <si>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</si>
  <si>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</si>
  <si>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</si>
  <si>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</si>
  <si>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</si>
  <si>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</si>
  <si>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</si>
  <si>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</si>
  <si>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</si>
  <si>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</si>
  <si>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</si>
  <si>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</si>
  <si>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</si>
  <si>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</si>
  <si>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</si>
  <si>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</si>
  <si>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</si>
  <si>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</si>
  <si>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</si>
  <si>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</si>
  <si>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</si>
  <si>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</si>
  <si>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</si>
  <si>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</si>
  <si>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</si>
  <si>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</si>
  <si>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</si>
  <si>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</si>
  <si>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</si>
  <si>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</si>
  <si>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</si>
  <si>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</si>
  <si>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</si>
  <si>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</si>
  <si>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</si>
  <si>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</si>
  <si>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</si>
  <si>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</si>
  <si>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</si>
  <si>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</si>
  <si>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</si>
  <si>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</si>
  <si>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</si>
  <si>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</si>
  <si>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</si>
  <si>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</si>
  <si>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</si>
  <si>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</si>
  <si>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</si>
  <si>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</si>
  <si>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</si>
  <si>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</si>
  <si>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</si>
  <si>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</si>
  <si>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</si>
  <si>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</si>
  <si>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</si>
  <si>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</si>
  <si>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</si>
  <si>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</si>
  <si>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</si>
  <si>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</si>
  <si>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</si>
  <si>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</si>
  <si>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</si>
  <si>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</si>
  <si>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</si>
  <si>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</si>
  <si>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</si>
  <si>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</si>
  <si>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</si>
  <si>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</si>
  <si>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</si>
  <si>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</si>
  <si>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</si>
  <si>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</si>
  <si>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</si>
  <si>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</si>
  <si>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</si>
  <si>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</si>
  <si>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</si>
  <si>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</si>
  <si>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</si>
  <si>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</si>
  <si>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</si>
  <si>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</si>
  <si>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</si>
  <si>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</si>
  <si>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</si>
  <si>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</si>
  <si>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</si>
  <si>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</si>
  <si>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</si>
  <si>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</si>
  <si>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</si>
  <si>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</si>
  <si>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</si>
  <si>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</si>
  <si>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</si>
  <si>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</si>
  <si>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</si>
  <si>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</si>
  <si>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</si>
  <si>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</si>
  <si>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</si>
  <si>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</si>
  <si>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</si>
  <si>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</si>
  <si>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</si>
  <si>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</si>
  <si>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</si>
  <si>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</si>
  <si>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</si>
  <si>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</si>
  <si>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</si>
  <si>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</si>
  <si>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</si>
  <si>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</si>
  <si>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</si>
  <si>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</si>
  <si>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</si>
  <si>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</si>
  <si>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</si>
  <si>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</si>
  <si>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</si>
  <si>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</si>
  <si>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</si>
  <si>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</si>
  <si>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</si>
  <si>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</si>
  <si>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</si>
  <si>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</si>
  <si>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</si>
  <si>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</si>
  <si>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</si>
  <si>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</si>
  <si>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</si>
  <si>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</si>
  <si>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</si>
  <si>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</si>
  <si>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</si>
  <si>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</si>
  <si>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</si>
  <si>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</si>
  <si>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</si>
  <si>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</si>
  <si>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</si>
  <si>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</si>
  <si>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</si>
  <si>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</si>
  <si>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</si>
  <si>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</si>
  <si>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</si>
  <si>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</si>
  <si>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</si>
  <si>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</si>
  <si>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</si>
  <si>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</si>
  <si>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</si>
  <si>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</si>
  <si>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</si>
  <si>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</si>
  <si>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</si>
  <si>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</si>
  <si>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</si>
  <si>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</si>
  <si>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</si>
  <si>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</si>
  <si>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</si>
  <si>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</si>
  <si>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</si>
  <si>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</si>
  <si>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</si>
  <si>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</si>
  <si>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</si>
  <si>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</si>
  <si>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</si>
  <si>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</si>
  <si>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</si>
  <si>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</si>
  <si>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</si>
  <si>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</si>
  <si>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</si>
  <si>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</si>
  <si>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</si>
  <si>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</si>
  <si>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</si>
  <si>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</si>
  <si>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</si>
  <si>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</si>
  <si>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</si>
  <si>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</si>
  <si>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</si>
  <si>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</si>
  <si>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</si>
  <si>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</si>
  <si>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</si>
  <si>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</si>
  <si>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</si>
  <si>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</si>
  <si>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</si>
  <si>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</si>
  <si>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</si>
  <si>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</si>
  <si>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</si>
  <si>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</si>
  <si>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</si>
  <si>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</si>
  <si>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</si>
  <si>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</si>
  <si>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</si>
  <si>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</si>
  <si>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</si>
  <si>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</si>
  <si>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</si>
  <si>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</si>
  <si>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</si>
  <si>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</si>
  <si>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</si>
  <si>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</si>
  <si>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</si>
  <si>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</si>
  <si>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</si>
  <si>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</si>
  <si>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</si>
  <si>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</si>
  <si>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</si>
  <si>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</si>
  <si>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</si>
  <si>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</si>
  <si>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</si>
  <si>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</si>
  <si>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</si>
  <si>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</si>
  <si>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</si>
  <si>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</si>
  <si>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</si>
  <si>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</si>
  <si>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</si>
  <si>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</si>
  <si>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</si>
  <si>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</si>
  <si>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</si>
  <si>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</si>
  <si>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</si>
  <si>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</si>
  <si>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</si>
  <si>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</si>
  <si>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</si>
  <si>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</si>
  <si>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</si>
  <si>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</si>
  <si>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</si>
  <si>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</si>
  <si>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</si>
  <si>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</si>
  <si>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</si>
  <si>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</si>
  <si>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</si>
  <si>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</si>
  <si>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</si>
  <si>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</si>
  <si>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</si>
  <si>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</si>
  <si>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</si>
  <si>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</si>
  <si>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</si>
  <si>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</si>
  <si>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</si>
  <si>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</si>
  <si>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</si>
  <si>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</si>
  <si>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</si>
  <si>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</si>
  <si>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</si>
  <si>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</si>
  <si>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</si>
  <si>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</si>
  <si>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</si>
  <si>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</si>
  <si>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</si>
  <si>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</si>
  <si>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</si>
  <si>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</si>
  <si>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</si>
  <si>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</si>
  <si>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</si>
  <si>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</si>
  <si>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</si>
  <si>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</si>
  <si>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</si>
  <si>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</si>
  <si>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</si>
  <si>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</si>
  <si>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</si>
  <si>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</si>
  <si>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</si>
  <si>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</si>
  <si>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</si>
  <si>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</si>
  <si>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</si>
  <si>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</si>
  <si>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</si>
  <si>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</si>
  <si>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</si>
  <si>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</si>
  <si>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</si>
  <si>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</si>
  <si>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</si>
  <si>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</si>
  <si>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</si>
  <si>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</si>
  <si>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</si>
  <si>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</si>
  <si>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</si>
  <si>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</si>
  <si>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</si>
  <si>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</si>
  <si>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</si>
  <si>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</si>
  <si>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</si>
  <si>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</si>
  <si>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</si>
  <si>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</si>
  <si>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</si>
  <si>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</si>
  <si>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</si>
  <si>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</si>
  <si>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</si>
  <si>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</si>
  <si>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</si>
  <si>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</si>
  <si>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</si>
  <si>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</si>
  <si>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</si>
  <si>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</si>
  <si>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</si>
  <si>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</si>
  <si>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</si>
  <si>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</si>
  <si>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</si>
  <si>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</si>
  <si>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</si>
  <si>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</si>
  <si>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</si>
  <si>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</si>
  <si>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</si>
  <si>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</si>
  <si>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</si>
  <si>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</si>
  <si>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</si>
  <si>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</si>
  <si>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</si>
  <si>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</si>
  <si>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</si>
  <si>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</si>
  <si>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</si>
  <si>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</si>
  <si>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</si>
  <si>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</si>
  <si>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</si>
  <si>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</si>
  <si>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</si>
  <si>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</si>
  <si>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</si>
  <si>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</si>
  <si>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</si>
  <si>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</si>
  <si>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</si>
  <si>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</si>
  <si>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</si>
  <si>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</si>
  <si>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</si>
  <si>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</si>
  <si>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</si>
  <si>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</si>
  <si>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</si>
  <si>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</si>
  <si>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</si>
  <si>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</si>
  <si>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</si>
  <si>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</si>
  <si>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</si>
  <si>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</si>
  <si>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</si>
  <si>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</si>
  <si>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</si>
  <si>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</si>
  <si>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</si>
  <si>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</si>
  <si>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</si>
  <si>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</si>
  <si>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</si>
  <si>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</si>
  <si>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</si>
  <si>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</si>
  <si>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</si>
  <si>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</si>
  <si>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</si>
  <si>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</si>
  <si>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</si>
  <si>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</si>
  <si>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</si>
  <si>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</si>
  <si>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</si>
  <si>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</si>
  <si>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</si>
  <si>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</si>
  <si>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</si>
  <si>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</si>
  <si>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</si>
  <si>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</si>
  <si>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</si>
  <si>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</si>
  <si>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</si>
  <si>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</si>
  <si>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</si>
  <si>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</si>
  <si>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</si>
  <si>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</si>
  <si>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</si>
  <si>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</si>
  <si>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</si>
  <si>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</si>
  <si>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</si>
  <si>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</si>
  <si>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</si>
  <si>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</si>
  <si>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</si>
  <si>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</si>
  <si>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</si>
  <si>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</si>
  <si>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</si>
  <si>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</si>
  <si>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</si>
  <si>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</si>
  <si>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</si>
  <si>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</si>
  <si>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</si>
  <si>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</si>
  <si>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</si>
  <si>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</si>
  <si>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</si>
  <si>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</si>
  <si>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</si>
  <si>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</si>
  <si>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</si>
  <si>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</si>
  <si>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</si>
  <si>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</si>
  <si>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</si>
  <si>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</si>
  <si>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</si>
  <si>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</si>
  <si>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</si>
  <si>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</si>
  <si>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</si>
  <si>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</si>
  <si>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</si>
  <si>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</si>
  <si>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</si>
  <si>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</si>
  <si>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</si>
  <si>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</si>
  <si>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</si>
  <si>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</si>
  <si>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</si>
  <si>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</si>
  <si>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</si>
  <si>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</si>
  <si>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</si>
  <si>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</si>
  <si>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</si>
  <si>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</si>
  <si>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</si>
  <si>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</si>
  <si>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</si>
  <si>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</si>
  <si>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</si>
  <si>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</si>
  <si>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</si>
  <si>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</si>
  <si>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</si>
  <si>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</si>
  <si>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</si>
  <si>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</si>
  <si>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</si>
  <si>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</si>
  <si>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</si>
  <si>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</si>
  <si>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</si>
  <si>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</si>
  <si>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</si>
  <si>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</si>
  <si>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</si>
  <si>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</si>
  <si>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</si>
  <si>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</si>
  <si>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</si>
  <si>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</si>
  <si>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</si>
  <si>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</si>
  <si>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</si>
  <si>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</si>
  <si>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</si>
  <si>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</si>
  <si>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</si>
  <si>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</si>
  <si>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</si>
  <si>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</si>
  <si>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</si>
  <si>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</si>
  <si>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</si>
  <si>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</si>
  <si>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</si>
  <si>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</si>
  <si>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</si>
  <si>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</si>
  <si>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</si>
  <si>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</si>
  <si>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</si>
  <si>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</si>
  <si>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</si>
  <si>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</si>
  <si>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</si>
  <si>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</si>
  <si>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</si>
  <si>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</si>
  <si>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</si>
  <si>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</si>
  <si>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</si>
  <si>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</si>
  <si>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</si>
  <si>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</si>
  <si>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</si>
  <si>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</si>
  <si>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</si>
  <si>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</si>
  <si>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</si>
  <si>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</si>
  <si>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</si>
  <si>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</si>
  <si>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</si>
  <si>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</si>
  <si>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</si>
  <si>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</si>
  <si>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</si>
  <si>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</si>
  <si>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</si>
  <si>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</si>
  <si>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</si>
  <si>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</si>
  <si>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</si>
  <si>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</si>
  <si>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</si>
  <si>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</si>
  <si>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</si>
  <si>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</si>
  <si>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</si>
  <si>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</si>
  <si>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</si>
  <si>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</si>
  <si>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</si>
  <si>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</si>
  <si>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</si>
  <si>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</si>
  <si>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</si>
  <si>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</si>
  <si>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</si>
  <si>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</si>
  <si>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</si>
  <si>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</si>
  <si>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</si>
  <si>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</si>
  <si>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</si>
  <si>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</si>
  <si>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</si>
  <si>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</si>
  <si>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</si>
  <si>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</si>
  <si>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</si>
  <si>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</si>
  <si>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</si>
  <si>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</si>
  <si>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</si>
  <si>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</si>
  <si>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</si>
  <si>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</si>
  <si>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</si>
  <si>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</si>
  <si>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</si>
  <si>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</si>
  <si>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</si>
  <si>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</si>
  <si>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</si>
  <si>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</si>
  <si>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</si>
  <si>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</si>
  <si>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</si>
  <si>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</si>
  <si>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</si>
  <si>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</si>
  <si>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</si>
  <si>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</si>
  <si>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</si>
  <si>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</si>
  <si>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</si>
  <si>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</si>
  <si>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</si>
  <si>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</si>
  <si>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</si>
  <si>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</si>
  <si>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</si>
  <si>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</si>
  <si>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</si>
  <si>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</si>
  <si>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</si>
  <si>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</si>
  <si>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</si>
  <si>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</si>
  <si>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</si>
  <si>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</si>
  <si>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</si>
  <si>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</si>
  <si>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</si>
  <si>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</si>
  <si>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</si>
  <si>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</si>
  <si>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</si>
  <si>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</si>
  <si>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</si>
  <si>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</si>
  <si>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</si>
  <si>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</si>
  <si>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</si>
  <si>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</si>
  <si>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</si>
  <si>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</si>
  <si>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</si>
  <si>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</si>
  <si>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</si>
  <si>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</si>
  <si>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</si>
  <si>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</si>
  <si>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</si>
  <si>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</si>
  <si>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</si>
  <si>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</si>
  <si>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</si>
  <si>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</si>
  <si>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</si>
  <si>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</si>
  <si>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</si>
  <si>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</si>
  <si>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</si>
  <si>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</si>
  <si>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</si>
  <si>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</si>
  <si>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</si>
  <si>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</si>
  <si>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</si>
  <si>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</si>
  <si>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</si>
  <si>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</si>
  <si>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</si>
  <si>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</si>
  <si>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</si>
  <si>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</si>
  <si>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</si>
  <si>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</si>
  <si>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</si>
  <si>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</si>
  <si>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</si>
  <si>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</si>
  <si>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</si>
  <si>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</si>
  <si>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</si>
  <si>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</si>
  <si>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</si>
  <si>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</si>
  <si>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</si>
  <si>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</si>
  <si>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</si>
  <si>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</si>
  <si>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</si>
  <si>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</si>
  <si>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</si>
  <si>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</si>
  <si>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</si>
  <si>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</si>
  <si>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</si>
  <si>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</si>
  <si>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</si>
  <si>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</si>
  <si>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</si>
  <si>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</si>
  <si>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</si>
  <si>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</si>
  <si>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</si>
  <si>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</si>
  <si>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</si>
  <si>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</si>
  <si>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</si>
  <si>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</si>
  <si>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</si>
  <si>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</si>
  <si>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</si>
  <si>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</si>
  <si>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</si>
  <si>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</si>
  <si>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</si>
  <si>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</si>
  <si>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</si>
  <si>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</si>
  <si>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</si>
  <si>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</si>
  <si>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</si>
  <si>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</si>
  <si>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</si>
  <si>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</si>
  <si>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</si>
  <si>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</si>
  <si>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</si>
  <si>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</si>
  <si>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</si>
  <si>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</si>
  <si>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</si>
  <si>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</si>
  <si>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</si>
  <si>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</si>
  <si>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</si>
  <si>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</si>
  <si>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</si>
  <si>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</si>
  <si>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</si>
  <si>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</si>
  <si>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</si>
  <si>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</si>
  <si>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</si>
  <si>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</si>
  <si>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</si>
  <si>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</si>
  <si>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</si>
  <si>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</si>
  <si>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</si>
  <si>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</si>
  <si>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</si>
  <si>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</si>
  <si>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</si>
  <si>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</si>
  <si>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</si>
  <si>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</si>
  <si>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</si>
  <si>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</si>
  <si>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</si>
  <si>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</si>
  <si>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</si>
  <si>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</si>
  <si>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</si>
  <si>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</si>
  <si>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</si>
  <si>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</si>
  <si>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</si>
  <si>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</si>
  <si>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</si>
  <si>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</si>
  <si>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</si>
  <si>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</si>
  <si>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</si>
  <si>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</si>
  <si>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</si>
  <si>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</si>
  <si>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</si>
  <si>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</si>
  <si>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</si>
  <si>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</si>
  <si>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</si>
  <si>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</si>
  <si>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</si>
  <si>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</si>
  <si>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</si>
  <si>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</si>
  <si>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</si>
  <si>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</si>
  <si>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</si>
  <si>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</si>
  <si>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</si>
  <si>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</si>
  <si>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</si>
  <si>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</si>
  <si>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</si>
  <si>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</si>
  <si>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</si>
  <si>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</si>
  <si>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</si>
  <si>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</si>
  <si>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</si>
  <si>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</si>
  <si>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</si>
  <si>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</si>
  <si>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</si>
  <si>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</si>
  <si>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</si>
  <si>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</si>
  <si>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</si>
  <si>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</si>
  <si>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</si>
  <si>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</si>
  <si>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</si>
  <si>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</si>
  <si>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</si>
  <si>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</si>
  <si>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</si>
  <si>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</si>
  <si>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</si>
  <si>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</si>
  <si>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</si>
  <si>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</si>
  <si>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</si>
  <si>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</si>
  <si>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</si>
  <si>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</si>
  <si>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</si>
  <si>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</si>
  <si>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</si>
  <si>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</si>
  <si>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</si>
  <si>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</si>
  <si>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</si>
  <si>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</si>
  <si>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</si>
  <si>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</si>
  <si>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</si>
  <si>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</si>
  <si>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</si>
  <si>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</si>
  <si>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</si>
  <si>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</si>
  <si>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</si>
  <si>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</si>
  <si>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</si>
  <si>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</si>
  <si>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</si>
  <si>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</si>
  <si>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</si>
  <si>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</si>
  <si>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</si>
  <si>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</si>
  <si>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</si>
  <si>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</si>
  <si>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</si>
  <si>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</si>
  <si>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</si>
  <si>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</si>
  <si>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</si>
  <si>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</si>
  <si>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</si>
  <si>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</si>
  <si>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</si>
  <si>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</si>
  <si>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</si>
  <si>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</si>
  <si>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</si>
  <si>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</si>
  <si>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</si>
  <si>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</si>
  <si>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</si>
  <si>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</si>
  <si>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</si>
  <si>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</si>
  <si>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</si>
  <si>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</si>
  <si>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</si>
  <si>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</si>
  <si>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</si>
  <si>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</si>
  <si>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</si>
  <si>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</si>
  <si>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</si>
  <si>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</si>
  <si>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</si>
  <si>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</si>
  <si>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</si>
  <si>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</si>
  <si>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</si>
  <si>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</si>
  <si>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</si>
  <si>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</si>
  <si>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</si>
  <si>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</si>
  <si>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</si>
  <si>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</si>
  <si>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</si>
  <si>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</si>
  <si>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</si>
  <si>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</si>
  <si>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</si>
  <si>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</si>
  <si>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</si>
  <si>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</si>
  <si>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</si>
  <si>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</si>
  <si>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</si>
  <si>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</si>
  <si>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</si>
  <si>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</si>
  <si>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</si>
  <si>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</si>
  <si>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</si>
  <si>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</si>
  <si>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</si>
  <si>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</si>
  <si>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</si>
  <si>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</si>
  <si>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</si>
  <si>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</si>
  <si>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</si>
  <si>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</si>
  <si>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</si>
  <si>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</si>
  <si>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</si>
  <si>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</si>
  <si>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</si>
  <si>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</si>
  <si>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</si>
  <si>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</si>
  <si>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</si>
  <si>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</si>
  <si>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</si>
  <si>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</si>
  <si>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</si>
  <si>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</si>
  <si>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</si>
  <si>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</si>
  <si>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</si>
  <si>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</si>
  <si>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</si>
  <si>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</si>
  <si>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</si>
  <si>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</si>
  <si>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</si>
  <si>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</si>
  <si>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</si>
  <si>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</si>
  <si>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</si>
  <si>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</si>
  <si>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</si>
  <si>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</si>
  <si>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</si>
  <si>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</si>
  <si>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</si>
  <si>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</si>
  <si>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</si>
  <si>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</si>
  <si>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</si>
  <si>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</si>
  <si>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</si>
  <si>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</si>
  <si>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</si>
  <si>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</si>
  <si>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</si>
  <si>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</si>
  <si>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</si>
  <si>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</si>
  <si>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</si>
  <si>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</si>
  <si>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</si>
  <si>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</si>
  <si>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</si>
  <si>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</si>
  <si>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</si>
  <si>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</si>
  <si>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</si>
  <si>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</si>
  <si>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</si>
  <si>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</si>
  <si>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</si>
  <si>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</si>
  <si>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</si>
  <si>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</si>
  <si>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</si>
  <si>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</si>
  <si>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</si>
  <si>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</si>
  <si>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</si>
  <si>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</si>
  <si>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</si>
  <si>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</si>
  <si>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</si>
  <si>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</si>
  <si>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</si>
  <si>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</si>
  <si>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</si>
  <si>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</si>
  <si>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</si>
  <si>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</si>
  <si>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</si>
  <si>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</si>
  <si>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</si>
  <si>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</si>
  <si>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</si>
  <si>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</si>
  <si>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</si>
  <si>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</si>
  <si>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</si>
  <si>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</si>
  <si>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</si>
  <si>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</si>
  <si>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</si>
  <si>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</si>
  <si>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</si>
  <si>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</si>
  <si>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</si>
  <si>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</si>
  <si>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</si>
  <si>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</si>
  <si>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</si>
  <si>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</si>
  <si>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</si>
  <si>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</si>
  <si>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</si>
  <si>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</si>
  <si>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</si>
  <si>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</si>
  <si>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</si>
  <si>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</si>
  <si>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</si>
  <si>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</si>
  <si>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</si>
  <si>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</si>
  <si>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</si>
  <si>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</si>
  <si>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</si>
  <si>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</si>
  <si>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</si>
  <si>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</si>
  <si>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</si>
  <si>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</si>
  <si>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</si>
  <si>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</si>
  <si>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</si>
  <si>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</si>
  <si>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</si>
  <si>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</si>
  <si>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</si>
  <si>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</si>
  <si>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</si>
  <si>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</si>
  <si>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</si>
  <si>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</si>
  <si>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</si>
  <si>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</si>
  <si>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</si>
  <si>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</si>
  <si>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</si>
  <si>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</si>
  <si>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</si>
  <si>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</si>
  <si>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</si>
  <si>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</si>
  <si>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</si>
  <si>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</si>
  <si>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</si>
  <si>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</si>
  <si>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</si>
  <si>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</si>
  <si>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</si>
  <si>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</si>
  <si>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</si>
  <si>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</si>
  <si>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</si>
  <si>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</si>
  <si>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</si>
  <si>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</si>
  <si>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</si>
  <si>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</si>
  <si>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</si>
  <si>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</si>
  <si>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</si>
  <si>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</si>
  <si>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</si>
  <si>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</si>
  <si>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</si>
  <si>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</si>
  <si>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</si>
  <si>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</si>
  <si>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</si>
  <si>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</si>
  <si>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</si>
  <si>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</si>
  <si>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</si>
  <si>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</si>
  <si>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</si>
  <si>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</si>
  <si>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</si>
  <si>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</si>
  <si>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</si>
  <si>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</si>
  <si>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</si>
  <si>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</si>
  <si>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</si>
  <si>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</si>
  <si>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</si>
  <si>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</si>
  <si>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</si>
  <si>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</si>
  <si>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</si>
  <si>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</si>
  <si>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</si>
  <si>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</si>
  <si>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</si>
  <si>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</si>
  <si>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</si>
  <si>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</si>
  <si>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</si>
  <si>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</si>
  <si>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</si>
  <si>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</si>
  <si>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</si>
  <si>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</si>
  <si>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</si>
  <si>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</si>
  <si>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</si>
  <si>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</si>
  <si>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</si>
  <si>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</si>
  <si>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</si>
  <si>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</si>
  <si>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</si>
  <si>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</si>
  <si>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</si>
  <si>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</si>
  <si>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</si>
  <si>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</si>
  <si>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</si>
  <si>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</si>
  <si>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</si>
  <si>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</si>
  <si>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</si>
  <si>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</si>
  <si>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</si>
  <si>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</si>
  <si>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</si>
  <si>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</si>
  <si>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</si>
  <si>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</si>
  <si>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</si>
  <si>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</si>
  <si>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</si>
  <si>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</si>
  <si>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</si>
  <si>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</si>
  <si>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</si>
  <si>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</si>
  <si>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</si>
  <si>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</si>
  <si>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</si>
  <si>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</si>
  <si>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</si>
  <si>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</si>
  <si>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</si>
  <si>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</si>
  <si>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</si>
  <si>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</si>
  <si>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</si>
  <si>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</si>
  <si>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</si>
  <si>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</si>
  <si>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</si>
  <si>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</si>
  <si>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</si>
  <si>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</si>
  <si>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</si>
  <si>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</si>
  <si>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</si>
  <si>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</si>
  <si>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</si>
  <si>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</si>
  <si>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</si>
  <si>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</si>
  <si>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</si>
  <si>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</si>
  <si>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</si>
  <si>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</si>
  <si>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</si>
  <si>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</si>
  <si>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</si>
  <si>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</si>
  <si>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</si>
  <si>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</si>
  <si>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</si>
  <si>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</si>
  <si>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</si>
  <si>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</si>
  <si>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</si>
  <si>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</si>
  <si>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</si>
  <si>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</si>
  <si>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</si>
  <si>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</si>
  <si>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</si>
  <si>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</si>
  <si>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</si>
  <si>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</si>
  <si>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</si>
  <si>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</si>
  <si>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</si>
  <si>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</si>
  <si>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</si>
  <si>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</si>
  <si>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</si>
  <si>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</si>
  <si>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</si>
  <si>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</si>
  <si>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</si>
  <si>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</si>
  <si>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</si>
  <si>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</si>
  <si>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</si>
  <si>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</si>
  <si>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</si>
  <si>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</si>
  <si>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</si>
  <si>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</si>
  <si>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</si>
  <si>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</si>
  <si>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</si>
  <si>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</si>
  <si>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</si>
  <si>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</si>
  <si>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</si>
  <si>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</si>
  <si>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</si>
  <si>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</si>
  <si>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</si>
  <si>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</si>
  <si>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</si>
  <si>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</si>
  <si>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</si>
  <si>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</si>
  <si>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</si>
  <si>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</si>
  <si>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</si>
  <si>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</si>
  <si>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</si>
  <si>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</si>
  <si>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</si>
  <si>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</si>
  <si>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</si>
  <si>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</si>
  <si>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</si>
  <si>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</si>
  <si>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</si>
  <si>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</si>
  <si>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</si>
  <si>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</si>
  <si>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</si>
  <si>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</si>
  <si>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</si>
  <si>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</si>
  <si>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</si>
  <si>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</si>
  <si>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</si>
  <si>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</si>
  <si>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</si>
  <si>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</si>
  <si>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</si>
  <si>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</si>
  <si>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</si>
  <si>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</si>
  <si>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</si>
  <si>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</si>
  <si>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</si>
  <si>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</si>
  <si>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</si>
  <si>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</si>
  <si>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</si>
  <si>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</si>
  <si>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</si>
  <si>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</si>
  <si>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</si>
  <si>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</si>
  <si>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</si>
  <si>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</si>
  <si>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</si>
  <si>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</si>
  <si>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</si>
  <si>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</si>
  <si>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</si>
  <si>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</si>
  <si>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</si>
  <si>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</si>
  <si>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</si>
  <si>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</si>
  <si>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</si>
  <si>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</si>
  <si>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</si>
  <si>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</si>
  <si>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</si>
  <si>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</si>
  <si>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</si>
  <si>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</si>
  <si>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</si>
  <si>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</si>
  <si>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</si>
  <si>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</si>
  <si>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</si>
  <si>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</si>
  <si>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</si>
  <si>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</si>
  <si>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</si>
  <si>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</si>
  <si>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</si>
  <si>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</si>
  <si>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</si>
  <si>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</si>
  <si>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</si>
  <si>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</si>
  <si>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</si>
  <si>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</si>
  <si>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</si>
  <si>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</si>
  <si>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</si>
  <si>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</si>
  <si>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</si>
  <si>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</si>
  <si>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</si>
  <si>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</si>
  <si>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</si>
  <si>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</si>
  <si>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</si>
  <si>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</si>
  <si>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</si>
  <si>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</si>
  <si>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</si>
  <si>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</si>
  <si>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</si>
  <si>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</si>
  <si>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</si>
  <si>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</si>
  <si>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</si>
  <si>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</si>
  <si>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</si>
  <si>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</si>
  <si>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</si>
  <si>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</si>
  <si>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</si>
  <si>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</si>
  <si>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</si>
  <si>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</si>
  <si>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</si>
  <si>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</si>
  <si>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</si>
  <si>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</si>
  <si>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</si>
  <si>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</si>
  <si>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</si>
  <si>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</si>
  <si>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</si>
  <si>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</si>
  <si>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</si>
  <si>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</si>
  <si>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</si>
  <si>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</si>
  <si>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</si>
  <si>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</si>
  <si>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</si>
  <si>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</si>
  <si>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</si>
  <si>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</si>
  <si>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</si>
  <si>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</si>
  <si>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</si>
  <si>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</si>
  <si>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</si>
  <si>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</si>
  <si>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</si>
  <si>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</si>
  <si>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</si>
  <si>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</si>
  <si>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</si>
  <si>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</si>
  <si>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</si>
  <si>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</si>
  <si>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</si>
  <si>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</si>
  <si>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</si>
  <si>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</si>
  <si>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</si>
  <si>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</si>
  <si>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</si>
  <si>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</si>
  <si>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</si>
  <si>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</si>
  <si>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</si>
  <si>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</si>
  <si>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</si>
  <si>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</si>
  <si>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</si>
  <si>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</si>
  <si>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</si>
  <si>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</si>
  <si>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</si>
  <si>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</si>
  <si>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</si>
  <si>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</si>
  <si>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</si>
  <si>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</si>
  <si>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</si>
  <si>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</si>
  <si>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</si>
  <si>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</si>
  <si>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</si>
  <si>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</si>
  <si>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</si>
  <si>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</si>
  <si>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</si>
  <si>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</si>
  <si>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</si>
  <si>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</si>
  <si>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</si>
  <si>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</si>
  <si>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</si>
  <si>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</si>
  <si>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</si>
  <si>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</si>
  <si>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</si>
  <si>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</si>
  <si>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</si>
  <si>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</si>
  <si>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</si>
  <si>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</si>
  <si>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</si>
  <si>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</si>
  <si>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</si>
  <si>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</si>
  <si>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</si>
  <si>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</si>
  <si>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</si>
  <si>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</si>
  <si>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</si>
  <si>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</si>
  <si>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</si>
  <si>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</si>
  <si>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</si>
  <si>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</si>
  <si>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</si>
  <si>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</si>
  <si>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</si>
  <si>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</si>
  <si>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</si>
  <si>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</si>
  <si>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</si>
  <si>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</si>
  <si>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</si>
  <si>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</si>
  <si>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</si>
  <si>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</si>
  <si>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</si>
  <si>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</si>
  <si>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</si>
  <si>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</si>
  <si>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</si>
  <si>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</si>
  <si>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</si>
  <si>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</si>
  <si>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</si>
  <si>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</si>
  <si>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</si>
  <si>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</si>
  <si>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</si>
  <si>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</si>
  <si>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</si>
  <si>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</si>
  <si>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</si>
  <si>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</si>
  <si>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</si>
  <si>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</si>
  <si>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</si>
  <si>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</si>
  <si>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</si>
  <si>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</si>
  <si>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</si>
  <si>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</si>
  <si>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</si>
  <si>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</si>
  <si>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</si>
  <si>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</si>
  <si>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</si>
  <si>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</si>
  <si>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</si>
  <si>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</si>
  <si>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</si>
  <si>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</si>
  <si>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</si>
  <si>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</si>
  <si>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</si>
  <si>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</si>
  <si>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</si>
  <si>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</si>
  <si>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</si>
  <si>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</si>
  <si>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</si>
  <si>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</si>
  <si>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</si>
  <si>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</si>
  <si>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</si>
  <si>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</si>
  <si>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</si>
  <si>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</si>
  <si>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</si>
  <si>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</si>
  <si>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</si>
  <si>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</si>
  <si>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</si>
  <si>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</si>
  <si>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</si>
  <si>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</si>
  <si>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</si>
  <si>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</si>
  <si>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</si>
  <si>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</si>
  <si>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</si>
  <si>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</si>
  <si>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</si>
  <si>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</si>
  <si>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</si>
  <si>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</si>
  <si>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</si>
  <si>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</si>
  <si>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</si>
  <si>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</si>
  <si>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</si>
  <si>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</si>
  <si>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</si>
  <si>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</si>
  <si>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</si>
  <si>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</si>
  <si>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</si>
  <si>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</si>
  <si>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</si>
  <si>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</si>
  <si>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</si>
  <si>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</si>
  <si>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</si>
  <si>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</si>
  <si>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</si>
  <si>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</si>
  <si>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</si>
  <si>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</si>
  <si>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</si>
  <si>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</si>
  <si>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</si>
  <si>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</si>
  <si>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</si>
  <si>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</si>
  <si>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</si>
  <si>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</si>
  <si>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</si>
  <si>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</si>
  <si>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</si>
  <si>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</si>
  <si>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</si>
  <si>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</si>
  <si>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</si>
  <si>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</si>
  <si>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</si>
  <si>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</si>
  <si>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</si>
  <si>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</si>
  <si>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</si>
  <si>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</si>
  <si>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</si>
  <si>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</si>
  <si>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</si>
  <si>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</si>
  <si>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</si>
  <si>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</si>
  <si>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</si>
  <si>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</si>
  <si>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</si>
  <si>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</si>
  <si>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</si>
  <si>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</si>
  <si>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</si>
  <si>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</si>
  <si>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</si>
  <si>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</si>
  <si>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</si>
  <si>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</si>
  <si>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</si>
  <si>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</si>
  <si>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</si>
  <si>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</si>
  <si>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</si>
  <si>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</si>
  <si>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</si>
  <si>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</si>
  <si>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</si>
  <si>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</si>
  <si>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</si>
  <si>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</si>
  <si>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</si>
  <si>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</si>
  <si>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</si>
  <si>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</si>
  <si>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</si>
  <si>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</si>
  <si>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</si>
  <si>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</si>
  <si>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</si>
  <si>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</si>
  <si>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</si>
  <si>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</si>
  <si>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</si>
  <si>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</si>
  <si>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</si>
  <si>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</si>
  <si>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</si>
  <si>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</si>
  <si>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</si>
  <si>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</si>
  <si>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</si>
  <si>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</si>
  <si>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</si>
  <si>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</si>
  <si>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</si>
  <si>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</si>
  <si>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</si>
  <si>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</si>
  <si>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</si>
  <si>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</si>
  <si>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</si>
  <si>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</si>
  <si>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</si>
  <si>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</si>
  <si>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</si>
  <si>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</si>
  <si>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</si>
  <si>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</si>
  <si>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</si>
  <si>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</si>
  <si>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</si>
  <si>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</si>
  <si>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</si>
  <si>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</si>
  <si>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</si>
  <si>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</si>
  <si>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</si>
  <si>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</si>
  <si>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</si>
  <si>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</si>
  <si>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</si>
  <si>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</si>
  <si>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</si>
  <si>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</si>
  <si>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</si>
  <si>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</si>
  <si>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</si>
  <si>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</si>
  <si>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</si>
  <si>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</si>
  <si>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</si>
  <si>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</si>
  <si>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</si>
  <si>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</si>
  <si>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</si>
  <si>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</si>
  <si>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</si>
  <si>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</si>
  <si>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</si>
  <si>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</si>
  <si>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</si>
  <si>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</si>
  <si>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</si>
  <si>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</si>
  <si>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</si>
  <si>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</si>
  <si>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</si>
  <si>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</si>
  <si>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</si>
  <si>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</si>
  <si>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</si>
  <si>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</si>
  <si>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</si>
  <si>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</si>
  <si>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</si>
  <si>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</si>
  <si>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</si>
  <si>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</si>
  <si>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</si>
  <si>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</si>
  <si>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</si>
  <si>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</si>
  <si>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</si>
  <si>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</si>
  <si>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</si>
  <si>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</si>
  <si>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</si>
  <si>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</si>
  <si>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</si>
  <si>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</si>
  <si>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</si>
  <si>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</si>
  <si>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</si>
  <si>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</si>
  <si>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</si>
  <si>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</si>
  <si>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</si>
  <si>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</si>
  <si>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</si>
  <si>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</si>
  <si>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</si>
  <si>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</si>
  <si>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</si>
  <si>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</si>
  <si>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</si>
  <si>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</si>
  <si>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</si>
  <si>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</si>
  <si>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</si>
  <si>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</si>
  <si>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</si>
  <si>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</si>
  <si>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</si>
  <si>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</si>
  <si>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</si>
  <si>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</si>
  <si>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</si>
  <si>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</si>
  <si>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</si>
  <si>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</si>
  <si>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</si>
  <si>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</si>
  <si>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</si>
  <si>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</si>
  <si>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</si>
  <si>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</si>
  <si>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</si>
  <si>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</si>
  <si>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</si>
  <si>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</si>
  <si>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</si>
  <si>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</si>
  <si>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</si>
  <si>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</si>
  <si>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</si>
  <si>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</si>
  <si>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</si>
  <si>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</si>
  <si>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</si>
  <si>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</si>
  <si>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</si>
  <si>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</si>
  <si>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</si>
  <si>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</si>
  <si>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</si>
  <si>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</si>
  <si>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</si>
  <si>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</si>
  <si>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</si>
  <si>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</si>
  <si>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</si>
  <si>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</si>
  <si>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</si>
  <si>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</si>
  <si>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</si>
  <si>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</si>
  <si>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</si>
  <si>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</si>
  <si>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</si>
  <si>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</si>
  <si>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</si>
  <si>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</si>
  <si>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</si>
  <si>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</si>
  <si>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</si>
  <si>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</si>
  <si>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</si>
  <si>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</si>
  <si>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</si>
  <si>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</si>
  <si>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</si>
  <si>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</si>
  <si>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</si>
  <si>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</si>
  <si>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</si>
  <si>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</si>
  <si>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</si>
  <si>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</si>
  <si>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</si>
  <si>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</si>
  <si>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</si>
  <si>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</si>
  <si>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</si>
  <si>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</si>
  <si>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</si>
  <si>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</si>
  <si>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</si>
  <si>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</si>
  <si>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</si>
  <si>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</si>
  <si>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</si>
  <si>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</si>
  <si>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</si>
  <si>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</si>
  <si>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</si>
  <si>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</si>
  <si>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</si>
  <si>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</si>
  <si>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</si>
  <si>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</si>
  <si>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</si>
  <si>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</si>
  <si>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</si>
  <si>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</si>
  <si>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</si>
  <si>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</si>
  <si>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</si>
  <si>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</si>
  <si>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</si>
  <si>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</si>
  <si>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</si>
  <si>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</si>
  <si>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</si>
  <si>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</si>
  <si>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</si>
  <si>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</si>
  <si>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</si>
  <si>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</si>
  <si>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</si>
  <si>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</si>
  <si>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</si>
  <si>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</si>
  <si>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</si>
  <si>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</si>
  <si>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</si>
  <si>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</si>
  <si>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</si>
  <si>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</si>
  <si>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</si>
  <si>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</si>
  <si>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</si>
  <si>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</si>
  <si>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</si>
  <si>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</si>
  <si>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</si>
  <si>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</si>
  <si>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</si>
  <si>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</si>
  <si>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</si>
  <si>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</si>
  <si>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</si>
  <si>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</si>
  <si>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</si>
  <si>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</si>
  <si>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</si>
  <si>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</si>
  <si>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</si>
  <si>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</si>
  <si>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</si>
  <si>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</si>
  <si>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</si>
  <si>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</si>
  <si>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</si>
  <si>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</si>
  <si>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</si>
  <si>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</si>
  <si>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</si>
  <si>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</si>
  <si>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</si>
  <si>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</si>
  <si>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</si>
  <si>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</si>
  <si>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</si>
  <si>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</si>
  <si>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</si>
  <si>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</si>
  <si>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</si>
  <si>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</si>
  <si>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</si>
  <si>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</si>
  <si>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</si>
  <si>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</si>
  <si>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</si>
  <si>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</si>
  <si>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</si>
  <si>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</si>
  <si>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</si>
  <si>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</si>
  <si>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</si>
  <si>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</si>
  <si>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</si>
  <si>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</si>
  <si>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</si>
  <si>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</si>
  <si>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</si>
  <si>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</si>
  <si>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</si>
  <si>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</si>
  <si>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</si>
  <si>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</si>
  <si>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</si>
  <si>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</si>
  <si>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</si>
  <si>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</si>
  <si>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</si>
  <si>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</si>
  <si>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</si>
  <si>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</si>
  <si>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</si>
  <si>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</si>
  <si>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</si>
  <si>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</si>
  <si>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</si>
  <si>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</si>
  <si>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</si>
  <si>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</si>
  <si>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</si>
  <si>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</si>
  <si>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</si>
  <si>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</si>
  <si>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</si>
  <si>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</si>
  <si>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</si>
  <si>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</si>
  <si>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</si>
  <si>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</si>
  <si>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</si>
  <si>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</si>
  <si>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</si>
  <si>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</si>
  <si>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</si>
  <si>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</si>
  <si>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</si>
  <si>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</si>
  <si>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</si>
  <si>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</si>
  <si>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</si>
  <si>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</si>
  <si>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</si>
  <si>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</si>
  <si>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</si>
  <si>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</si>
  <si>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</si>
  <si>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</si>
  <si>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</si>
  <si>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</si>
  <si>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</si>
  <si>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</si>
  <si>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</si>
  <si>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</si>
  <si>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</si>
  <si>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</si>
  <si>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</si>
  <si>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</si>
  <si>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</si>
  <si>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</si>
  <si>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</si>
  <si>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</si>
  <si>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</si>
  <si>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</si>
  <si>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</si>
  <si>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</si>
  <si>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</si>
  <si>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</si>
  <si>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</si>
  <si>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</si>
  <si>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</si>
  <si>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</si>
  <si>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</si>
  <si>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</si>
  <si>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</si>
  <si>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</si>
  <si>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</si>
  <si>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</si>
  <si>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</si>
  <si>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</si>
  <si>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</si>
  <si>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</si>
  <si>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</si>
  <si>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</si>
  <si>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</si>
  <si>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</si>
  <si>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</si>
  <si>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</si>
  <si>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</si>
  <si>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</si>
  <si>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</si>
  <si>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</si>
  <si>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</si>
  <si>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</si>
  <si>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</si>
  <si>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</si>
  <si>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</si>
  <si>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</si>
  <si>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</si>
  <si>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</si>
  <si>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</si>
  <si>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</si>
  <si>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</si>
  <si>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</si>
  <si>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</si>
  <si>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</si>
  <si>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</si>
  <si>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</si>
  <si>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</si>
  <si>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</si>
  <si>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</si>
  <si>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</si>
  <si>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</si>
  <si>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</si>
  <si>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</si>
  <si>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</si>
  <si>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</si>
  <si>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</si>
  <si>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</si>
  <si>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</si>
  <si>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</si>
  <si>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</si>
  <si>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</si>
  <si>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</si>
  <si>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</si>
  <si>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</si>
  <si>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</si>
  <si>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</si>
  <si>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</si>
  <si>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</si>
  <si>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</si>
  <si>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</si>
  <si>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</si>
  <si>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</si>
  <si>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</si>
  <si>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</si>
  <si>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</si>
  <si>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</si>
  <si>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</si>
  <si>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</si>
  <si>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</si>
  <si>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</si>
  <si>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</si>
  <si>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</si>
  <si>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</si>
  <si>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</si>
  <si>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</si>
  <si>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</si>
  <si>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</si>
  <si>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</si>
  <si>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</si>
  <si>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</si>
  <si>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</si>
  <si>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</si>
  <si>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</si>
  <si>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</si>
  <si>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</si>
  <si>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</si>
  <si>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</si>
  <si>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</si>
  <si>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</si>
  <si>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</si>
  <si>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</si>
  <si>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</si>
  <si>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</si>
  <si>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</si>
  <si>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</si>
  <si>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</si>
  <si>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</si>
  <si>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</si>
  <si>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</si>
  <si>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</si>
  <si>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</si>
  <si>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</si>
  <si>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</si>
  <si>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</si>
  <si>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</si>
  <si>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</si>
  <si>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</si>
  <si>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</si>
  <si>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</si>
  <si>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</si>
  <si>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</si>
  <si>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</si>
  <si>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</si>
  <si>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</si>
  <si>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</si>
  <si>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</si>
  <si>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</si>
  <si>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</si>
  <si>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</si>
  <si>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</si>
  <si>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</si>
  <si>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</si>
  <si>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</si>
  <si>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</si>
  <si>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</si>
  <si>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</si>
  <si>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</si>
  <si>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</si>
  <si>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</si>
  <si>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</si>
  <si>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</si>
  <si>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</si>
  <si>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</si>
  <si>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</si>
  <si>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</si>
  <si>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</si>
  <si>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</si>
  <si>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</si>
  <si>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</si>
  <si>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</si>
  <si>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</si>
  <si>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</si>
  <si>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</si>
  <si>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</si>
  <si>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</si>
  <si>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</si>
  <si>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</si>
  <si>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</si>
  <si>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</si>
  <si>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</si>
  <si>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</si>
  <si>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</si>
  <si>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</si>
  <si>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</si>
  <si>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</si>
  <si>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</si>
  <si>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</si>
  <si>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</si>
  <si>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</si>
  <si>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</si>
  <si>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</si>
  <si>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</si>
  <si>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</si>
  <si>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</si>
  <si>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</si>
  <si>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</si>
  <si>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</si>
  <si>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</si>
  <si>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</si>
  <si>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</si>
  <si>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</si>
  <si>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</si>
  <si>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</si>
  <si>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</si>
  <si>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</si>
  <si>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</si>
  <si>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</si>
  <si>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</si>
  <si>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</si>
  <si>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</si>
  <si>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</si>
  <si>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</si>
  <si>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</si>
  <si>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</si>
  <si>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</si>
  <si>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</si>
  <si>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</si>
  <si>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</si>
  <si>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</si>
  <si>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</si>
  <si>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</si>
  <si>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</si>
  <si>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</si>
  <si>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</si>
  <si>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</si>
  <si>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</si>
  <si>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</si>
  <si>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</si>
  <si>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</si>
  <si>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</si>
  <si>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</si>
  <si>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</si>
  <si>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</si>
  <si>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</si>
  <si>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</si>
  <si>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</si>
  <si>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</si>
  <si>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</si>
  <si>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</si>
  <si>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</si>
  <si>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</si>
  <si>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</si>
  <si>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</si>
  <si>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</si>
  <si>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</si>
  <si>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</si>
  <si>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</si>
  <si>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</si>
  <si>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</si>
  <si>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</si>
  <si>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</si>
  <si>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</si>
  <si>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</si>
  <si>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</si>
  <si>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</si>
  <si>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</si>
  <si>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</si>
  <si>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</si>
  <si>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</si>
  <si>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</si>
  <si>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</si>
  <si>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</si>
  <si>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</si>
  <si>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</si>
  <si>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</si>
  <si>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</si>
  <si>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</si>
  <si>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</si>
  <si>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</si>
  <si>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</si>
  <si>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</si>
  <si>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</si>
  <si>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</si>
  <si>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</si>
  <si>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</si>
  <si>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</si>
  <si>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</si>
  <si>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</si>
  <si>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</si>
  <si>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</si>
  <si>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</si>
  <si>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</si>
  <si>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</si>
  <si>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</si>
  <si>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</si>
  <si>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</si>
  <si>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</si>
  <si>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</si>
  <si>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</si>
  <si>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</si>
  <si>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</si>
  <si>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</si>
  <si>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</si>
  <si>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</si>
  <si>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</si>
  <si>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</si>
  <si>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</si>
  <si>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</si>
  <si>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</si>
  <si>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</si>
  <si>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</si>
  <si>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</si>
  <si>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</si>
  <si>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</si>
  <si>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</si>
  <si>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</si>
  <si>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</si>
  <si>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</si>
  <si>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</si>
  <si>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</si>
  <si>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</si>
  <si>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</si>
  <si>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</si>
  <si>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</si>
  <si>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</si>
  <si>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</si>
  <si>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</si>
  <si>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</si>
  <si>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</si>
  <si>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</si>
  <si>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</si>
  <si>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</si>
  <si>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</si>
  <si>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</si>
  <si>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</si>
  <si>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</si>
  <si>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</si>
  <si>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</si>
  <si>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</si>
  <si>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</si>
  <si>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</si>
  <si>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</si>
  <si>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</si>
  <si>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</si>
  <si>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</si>
  <si>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</si>
  <si>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</si>
  <si>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</si>
  <si>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</si>
  <si>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</si>
  <si>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</si>
  <si>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</si>
  <si>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</si>
  <si>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</si>
  <si>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</si>
  <si>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</si>
  <si>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</si>
  <si>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</si>
  <si>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</si>
  <si>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</si>
  <si>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</si>
  <si>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</si>
  <si>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</si>
  <si>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</si>
  <si>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</si>
  <si>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</si>
  <si>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</si>
  <si>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</si>
  <si>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</si>
  <si>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</si>
  <si>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</si>
  <si>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</si>
  <si>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</si>
  <si>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</si>
  <si>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</si>
  <si>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</si>
  <si>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</si>
  <si>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</si>
  <si>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</si>
  <si>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</si>
  <si>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</si>
  <si>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</si>
  <si>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</si>
  <si>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</si>
  <si>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</si>
  <si>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</si>
  <si>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</si>
  <si>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</si>
  <si>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</si>
  <si>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</si>
  <si>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</si>
  <si>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</si>
  <si>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</si>
  <si>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</si>
  <si>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</si>
  <si>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</si>
  <si>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</si>
  <si>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</si>
  <si>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</si>
  <si>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</si>
  <si>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</si>
  <si>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</si>
  <si>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</si>
  <si>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</si>
  <si>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</si>
  <si>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</si>
  <si>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</si>
  <si>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</si>
  <si>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</si>
  <si>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</si>
  <si>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</si>
  <si>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</si>
  <si>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</si>
  <si>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</si>
  <si>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</si>
  <si>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</si>
  <si>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</si>
  <si>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</si>
  <si>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</si>
  <si>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</si>
  <si>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</si>
  <si>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</si>
  <si>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</si>
  <si>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</si>
  <si>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</si>
  <si>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</si>
  <si>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</si>
  <si>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</si>
  <si>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</si>
  <si>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</si>
  <si>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</si>
  <si>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</si>
  <si>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</si>
  <si>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</si>
  <si>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</si>
  <si>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</si>
  <si>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</si>
  <si>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</si>
  <si>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</si>
  <si>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</si>
  <si>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</si>
  <si>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</si>
  <si>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</si>
  <si>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</si>
  <si>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</si>
  <si>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</si>
  <si>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</si>
  <si>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</si>
  <si>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</si>
  <si>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</si>
  <si>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</si>
  <si>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</si>
  <si>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</si>
  <si>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</si>
  <si>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</si>
  <si>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</si>
  <si>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</si>
  <si>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</si>
  <si>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</si>
  <si>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</si>
  <si>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</si>
  <si>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</si>
  <si>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</si>
  <si>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</si>
  <si>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</si>
  <si>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</si>
  <si>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</si>
  <si>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</si>
  <si>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</si>
  <si>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</si>
  <si>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</si>
  <si>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</si>
  <si>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</si>
  <si>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</si>
  <si>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</si>
  <si>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</si>
  <si>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</si>
  <si>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</si>
  <si>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</si>
  <si>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</si>
  <si>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</si>
  <si>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</si>
  <si>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</si>
  <si>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</si>
  <si>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</si>
  <si>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</si>
  <si>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</si>
  <si>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</si>
  <si>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</si>
  <si>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</si>
  <si>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</si>
  <si>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</si>
  <si>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</si>
  <si>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</si>
  <si>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</si>
  <si>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</si>
  <si>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</si>
  <si>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</si>
  <si>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</si>
  <si>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</si>
  <si>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</si>
  <si>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</si>
  <si>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</si>
  <si>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</si>
  <si>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</si>
  <si>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</si>
  <si>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</si>
  <si>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</si>
  <si>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</si>
  <si>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</si>
  <si>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</si>
  <si>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</si>
  <si>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</si>
  <si>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</si>
  <si>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</si>
  <si>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</si>
  <si>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</si>
  <si>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</si>
  <si>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</si>
  <si>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</si>
  <si>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</si>
  <si>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</si>
  <si>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</si>
  <si>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</si>
  <si>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</si>
  <si>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</si>
  <si>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</si>
  <si>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</si>
  <si>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</si>
  <si>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</si>
  <si>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</si>
  <si>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</si>
  <si>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</si>
  <si>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</si>
  <si>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</si>
  <si>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</si>
  <si>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</si>
  <si>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</si>
  <si>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</si>
  <si>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</si>
  <si>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</si>
  <si>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</si>
  <si>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</si>
  <si>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</si>
  <si>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</si>
  <si>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</si>
  <si>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</si>
  <si>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</si>
  <si>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</si>
  <si>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</si>
  <si>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</si>
  <si>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</si>
  <si>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</si>
  <si>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</si>
  <si>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</si>
  <si>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</si>
  <si>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</si>
  <si>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</si>
  <si>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</si>
  <si>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</si>
  <si>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</si>
  <si>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</si>
  <si>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</si>
  <si>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</si>
  <si>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</si>
  <si>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</si>
  <si>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</si>
  <si>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</si>
  <si>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</si>
  <si>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</si>
  <si>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</si>
  <si>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</si>
  <si>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</si>
  <si>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</si>
  <si>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</si>
  <si>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</si>
  <si>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</si>
  <si>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</si>
  <si>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</si>
  <si>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</si>
  <si>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</si>
  <si>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</si>
  <si>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</si>
  <si>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</si>
  <si>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</si>
  <si>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</si>
  <si>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</si>
  <si>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</si>
  <si>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</si>
  <si>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</si>
  <si>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</si>
  <si>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</si>
  <si>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</si>
  <si>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</si>
  <si>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</si>
  <si>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</si>
  <si>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</si>
  <si>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</si>
  <si>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</si>
  <si>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</si>
  <si>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</si>
  <si>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</si>
  <si>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</si>
  <si>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</si>
  <si>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</si>
  <si>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</si>
  <si>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</si>
  <si>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</si>
  <si>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</si>
  <si>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</si>
  <si>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</si>
  <si>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</si>
  <si>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</si>
  <si>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</si>
  <si>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</si>
  <si>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</si>
  <si>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</si>
  <si>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</si>
  <si>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</si>
  <si>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</si>
  <si>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</si>
  <si>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</si>
  <si>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</si>
  <si>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</si>
  <si>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</si>
  <si>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</si>
  <si>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</si>
  <si>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</si>
  <si>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</si>
  <si>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</si>
  <si>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</si>
  <si>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</si>
  <si>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</si>
  <si>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</si>
  <si>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</si>
  <si>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</si>
  <si>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</si>
  <si>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</si>
  <si>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</si>
  <si>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</si>
  <si>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</si>
  <si>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</si>
  <si>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</si>
  <si>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</si>
  <si>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</si>
  <si>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</si>
  <si>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</si>
  <si>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</si>
  <si>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</si>
  <si>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</si>
  <si>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</si>
  <si>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</si>
  <si>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</si>
  <si>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</si>
  <si>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</si>
  <si>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</si>
  <si>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</si>
  <si>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</si>
  <si>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</si>
  <si>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</si>
  <si>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</si>
  <si>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</si>
  <si>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</si>
  <si>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</si>
  <si>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</si>
  <si>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</si>
  <si>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</si>
  <si>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</si>
  <si>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</si>
  <si>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</si>
  <si>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</si>
  <si>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</si>
  <si>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</si>
  <si>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</si>
  <si>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</si>
  <si>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</si>
  <si>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</si>
  <si>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</si>
  <si>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</si>
  <si>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</si>
  <si>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</si>
  <si>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</si>
  <si>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</si>
  <si>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</si>
  <si>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</si>
  <si>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</si>
  <si>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</si>
  <si>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</si>
  <si>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</si>
  <si>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</si>
  <si>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</si>
  <si>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</si>
  <si>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</si>
  <si>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</si>
  <si>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</si>
  <si>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</si>
  <si>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</si>
  <si>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</si>
  <si>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</si>
  <si>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</si>
  <si>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</si>
  <si>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</si>
  <si>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</si>
  <si>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</si>
  <si>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</si>
  <si>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</si>
  <si>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</si>
  <si>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</si>
  <si>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</si>
  <si>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</si>
  <si>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</si>
  <si>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</si>
  <si>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</si>
  <si>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</si>
  <si>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</si>
  <si>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</si>
  <si>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</si>
  <si>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</si>
  <si>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</si>
  <si>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</si>
  <si>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</si>
  <si>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</si>
  <si>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</si>
  <si>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</si>
  <si>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</si>
  <si>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</si>
  <si>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</si>
  <si>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</si>
  <si>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</si>
  <si>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</si>
  <si>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</si>
  <si>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</si>
  <si>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</si>
  <si>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</si>
  <si>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</si>
  <si>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</si>
  <si>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</si>
  <si>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</si>
  <si>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</si>
  <si>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</si>
  <si>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</si>
  <si>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</si>
  <si>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</si>
  <si>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</si>
  <si>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</si>
  <si>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</si>
  <si>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</si>
  <si>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</si>
  <si>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</si>
  <si>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</si>
  <si>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</si>
  <si>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</si>
  <si>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</si>
  <si>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</si>
  <si>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</si>
  <si>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</si>
  <si>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</si>
  <si>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</si>
  <si>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</si>
  <si>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</si>
  <si>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</si>
  <si>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</si>
  <si>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</si>
  <si>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</si>
  <si>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</si>
  <si>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</si>
  <si>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</si>
  <si>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</si>
  <si>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</si>
  <si>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</si>
  <si>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</si>
  <si>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</si>
  <si>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</si>
  <si>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</si>
  <si>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</si>
  <si>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</si>
  <si>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</si>
  <si>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</si>
  <si>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</si>
  <si>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</si>
  <si>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</si>
  <si>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</si>
  <si>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</si>
  <si>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</si>
  <si>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</si>
  <si>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</si>
  <si>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</si>
  <si>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</si>
  <si>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</si>
  <si>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</si>
  <si>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</si>
  <si>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</si>
  <si>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</si>
  <si>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</si>
  <si>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</si>
  <si>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</si>
  <si>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</si>
  <si>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</si>
  <si>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</si>
  <si>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</si>
  <si>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</si>
  <si>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</si>
  <si>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</si>
  <si>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</si>
  <si>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</si>
  <si>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</si>
  <si>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</si>
  <si>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</si>
  <si>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</si>
  <si>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</si>
  <si>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</si>
  <si>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</si>
  <si>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</si>
  <si>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</si>
  <si>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</si>
  <si>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</si>
  <si>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</si>
  <si>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</si>
  <si>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</si>
  <si>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</si>
  <si>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</si>
  <si>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</si>
  <si>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</si>
  <si>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</si>
  <si>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</si>
  <si>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</si>
  <si>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</si>
  <si>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</si>
  <si>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</si>
  <si>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</si>
  <si>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</si>
  <si>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</si>
  <si>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</si>
  <si>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</si>
  <si>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</si>
  <si>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</si>
  <si>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</si>
  <si>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</si>
  <si>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</si>
  <si>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</si>
  <si>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</si>
  <si>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</si>
  <si>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</si>
  <si>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</si>
  <si>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</si>
  <si>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</si>
  <si>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</si>
  <si>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</si>
  <si>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</si>
  <si>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</si>
  <si>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</si>
  <si>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</si>
  <si>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</si>
  <si>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</si>
  <si>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</si>
  <si>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</si>
  <si>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</si>
  <si>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</si>
  <si>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</si>
  <si>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</si>
  <si>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</si>
  <si>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</si>
  <si>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</si>
  <si>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</si>
  <si>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</si>
  <si>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</si>
  <si>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</si>
  <si>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</si>
  <si>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</si>
  <si>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</si>
  <si>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</si>
  <si>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</si>
  <si>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</si>
  <si>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</si>
  <si>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</si>
  <si>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</si>
  <si>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</si>
  <si>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</si>
  <si>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</si>
  <si>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</si>
  <si>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</si>
  <si>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</si>
  <si>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</si>
  <si>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</si>
  <si>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</si>
  <si>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</si>
  <si>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</si>
  <si>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</si>
  <si>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</si>
  <si>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</si>
  <si>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</si>
  <si>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</si>
  <si>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</si>
  <si>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</si>
  <si>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</si>
  <si>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</si>
  <si>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</si>
  <si>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</si>
  <si>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</si>
  <si>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</si>
  <si>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</si>
  <si>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</si>
  <si>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</si>
  <si>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</si>
  <si>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</si>
  <si>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</si>
  <si>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</si>
  <si>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</si>
  <si>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</si>
  <si>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</si>
  <si>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</si>
  <si>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</si>
  <si>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</si>
  <si>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</si>
  <si>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</si>
  <si>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</si>
  <si>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</si>
  <si>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</si>
  <si>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</si>
  <si>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</si>
  <si>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</si>
  <si>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</si>
  <si>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</si>
  <si>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</si>
  <si>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</si>
  <si>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</si>
  <si>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</si>
  <si>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</si>
  <si>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</si>
  <si>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</si>
  <si>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</si>
  <si>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</si>
  <si>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</si>
  <si>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</si>
  <si>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</si>
  <si>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</si>
  <si>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</si>
  <si>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</si>
  <si>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</si>
  <si>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</si>
  <si>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</si>
  <si>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</si>
  <si>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</si>
  <si>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</si>
  <si>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</si>
  <si>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</si>
  <si>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</si>
  <si>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</si>
  <si>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</si>
  <si>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</si>
  <si>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</si>
  <si>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</si>
  <si>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</si>
  <si>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</si>
  <si>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</si>
  <si>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</si>
  <si>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</si>
  <si>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</si>
  <si>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</si>
  <si>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</si>
  <si>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</si>
  <si>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</si>
  <si>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</si>
  <si>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</si>
  <si>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</si>
  <si>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</si>
  <si>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</si>
  <si>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</si>
  <si>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</si>
  <si>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</si>
  <si>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</si>
  <si>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</si>
  <si>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</si>
  <si>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</si>
  <si>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</si>
  <si>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</si>
  <si>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</si>
  <si>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</si>
  <si>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</si>
  <si>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</si>
  <si>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</si>
  <si>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</si>
  <si>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</si>
  <si>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</si>
  <si>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</si>
  <si>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</si>
  <si>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</si>
  <si>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</si>
  <si>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</si>
  <si>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</si>
  <si>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</si>
  <si>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</si>
  <si>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</si>
  <si>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</si>
  <si>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</si>
  <si>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</si>
  <si>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</si>
  <si>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</si>
  <si>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</si>
  <si>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</si>
  <si>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</si>
  <si>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</si>
  <si>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</si>
  <si>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</si>
  <si>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</si>
  <si>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</si>
  <si>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</si>
  <si>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</si>
  <si>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</si>
  <si>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</si>
  <si>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</si>
  <si>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</si>
  <si>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</si>
  <si>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</si>
  <si>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</si>
  <si>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</si>
  <si>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</si>
  <si>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</si>
  <si>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</si>
  <si>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</si>
  <si>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</si>
  <si>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</si>
  <si>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</si>
  <si>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</si>
  <si>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</si>
  <si>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</si>
  <si>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</si>
  <si>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</si>
  <si>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</si>
  <si>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</si>
  <si>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</si>
  <si>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</si>
  <si>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</si>
  <si>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</si>
  <si>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</si>
  <si>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</si>
  <si>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</si>
  <si>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</si>
  <si>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</si>
  <si>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</si>
  <si>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</si>
  <si>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</si>
  <si>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</si>
  <si>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</si>
  <si>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</si>
  <si>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</si>
  <si>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</si>
  <si>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</si>
  <si>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</si>
  <si>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</si>
  <si>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</si>
  <si>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</si>
  <si>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</si>
  <si>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</si>
  <si>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</si>
  <si>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</si>
  <si>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</si>
  <si>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</si>
  <si>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</si>
  <si>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</si>
  <si>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</si>
  <si>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</si>
  <si>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</si>
  <si>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</si>
  <si>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</si>
  <si>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</si>
  <si>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</si>
  <si>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</si>
  <si>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</si>
  <si>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</si>
  <si>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</si>
  <si>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</si>
  <si>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</si>
  <si>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</si>
  <si>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</si>
  <si>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</si>
  <si>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</si>
  <si>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</si>
  <si>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</si>
  <si>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</si>
  <si>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</si>
  <si>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</si>
  <si>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</si>
  <si>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</si>
  <si>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</si>
  <si>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</si>
  <si>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</si>
  <si>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</si>
  <si>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</si>
  <si>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</si>
  <si>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</si>
  <si>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</si>
  <si>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</si>
  <si>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</si>
  <si>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</si>
  <si>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</si>
  <si>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</si>
  <si>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</si>
  <si>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</si>
  <si>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</si>
  <si>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</si>
  <si>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</si>
  <si>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</si>
  <si>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</si>
  <si>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</si>
  <si>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</si>
  <si>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</si>
  <si>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</si>
  <si>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</si>
  <si>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</si>
  <si>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</si>
  <si>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</si>
  <si>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</si>
  <si>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</si>
  <si>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</si>
  <si>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</si>
  <si>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</si>
  <si>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</si>
  <si>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</si>
  <si>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</si>
  <si>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</si>
  <si>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</si>
  <si>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</si>
  <si>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</si>
  <si>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</si>
  <si>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</si>
  <si>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</si>
  <si>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</si>
  <si>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</si>
  <si>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</si>
  <si>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</si>
  <si>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</si>
  <si>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</si>
  <si>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</si>
  <si>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</si>
  <si>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</si>
  <si>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</si>
  <si>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</si>
  <si>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</si>
  <si>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</si>
  <si>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</si>
  <si>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</si>
  <si>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</si>
  <si>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</si>
  <si>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</si>
  <si>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</si>
  <si>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</si>
  <si>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</si>
  <si>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</si>
  <si>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</si>
  <si>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</si>
  <si>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</si>
  <si>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</si>
  <si>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</si>
  <si>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</si>
  <si>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</si>
  <si>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</si>
  <si>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</si>
  <si>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</si>
  <si>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</si>
  <si>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</si>
  <si>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</si>
  <si>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</si>
  <si>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</si>
  <si>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</si>
  <si>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</si>
  <si>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</si>
  <si>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</si>
  <si>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</si>
  <si>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</si>
  <si>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</si>
  <si>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</si>
  <si>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</si>
  <si>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</si>
  <si>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</si>
  <si>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</si>
  <si>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</si>
  <si>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</si>
  <si>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</si>
  <si>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</si>
  <si>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</si>
  <si>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</si>
  <si>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</si>
  <si>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</si>
  <si>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</si>
  <si>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</si>
  <si>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</si>
  <si>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</si>
  <si>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</si>
  <si>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</si>
  <si>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</si>
  <si>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</si>
  <si>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</si>
  <si>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</si>
  <si>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</si>
  <si>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</si>
  <si>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</si>
  <si>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</si>
  <si>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</si>
  <si>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</si>
  <si>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</si>
  <si>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</si>
  <si>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</si>
  <si>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</si>
  <si>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</si>
  <si>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</si>
  <si>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</si>
  <si>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</si>
  <si>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</si>
  <si>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</si>
  <si>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</si>
  <si>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</si>
  <si>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</si>
  <si>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</si>
  <si>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</si>
  <si>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</si>
  <si>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</si>
  <si>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</si>
  <si>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</si>
  <si>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</si>
  <si>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</si>
  <si>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</si>
  <si>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</si>
  <si>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</si>
  <si>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</si>
  <si>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</si>
  <si>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</si>
  <si>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</si>
  <si>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</si>
  <si>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</si>
  <si>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</si>
  <si>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</si>
  <si>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</si>
  <si>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</si>
  <si>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</si>
  <si>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</si>
  <si>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</si>
  <si>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</si>
  <si>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</si>
  <si>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</si>
  <si>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</si>
  <si>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</si>
  <si>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</si>
  <si>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</si>
  <si>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</si>
  <si>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</si>
  <si>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</si>
  <si>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</si>
  <si>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</si>
  <si>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</si>
  <si>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</si>
  <si>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</si>
  <si>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</si>
  <si>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</si>
  <si>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</si>
  <si>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</si>
  <si>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</si>
  <si>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</si>
  <si>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</si>
  <si>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</si>
  <si>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</si>
  <si>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</si>
  <si>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</si>
  <si>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</si>
  <si>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</si>
  <si>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</si>
  <si>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</si>
  <si>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</si>
  <si>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</si>
  <si>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</si>
  <si>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</si>
  <si>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</si>
  <si>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</si>
  <si>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</si>
  <si>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</si>
  <si>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</si>
  <si>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</si>
  <si>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</si>
  <si>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</si>
  <si>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</si>
  <si>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</si>
  <si>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</si>
  <si>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</si>
  <si>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</si>
  <si>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</si>
  <si>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</si>
  <si>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</si>
  <si>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</si>
  <si>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</si>
  <si>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</si>
  <si>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</si>
  <si>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</si>
  <si>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</si>
  <si>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</si>
  <si>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</si>
  <si>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</si>
  <si>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</si>
  <si>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</si>
  <si>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</si>
  <si>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</si>
  <si>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</si>
  <si>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</si>
  <si>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</si>
  <si>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</si>
  <si>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</si>
  <si>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</si>
  <si>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</si>
  <si>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</si>
  <si>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</si>
  <si>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</si>
  <si>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</si>
  <si>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</si>
  <si>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</si>
  <si>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</si>
  <si>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</si>
  <si>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</si>
  <si>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</si>
  <si>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</si>
  <si>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</si>
  <si>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</si>
  <si>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</si>
  <si>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</si>
  <si>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</si>
  <si>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</si>
  <si>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</si>
  <si>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</si>
  <si>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</si>
  <si>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</si>
  <si>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</si>
  <si>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</si>
  <si>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</si>
  <si>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</si>
  <si>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</si>
  <si>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</si>
  <si>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</si>
  <si>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</si>
  <si>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</si>
  <si>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</si>
  <si>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</si>
  <si>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</si>
  <si>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</si>
  <si>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</si>
  <si>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</si>
  <si>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</si>
  <si>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</si>
  <si>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</si>
  <si>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</si>
  <si>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</si>
  <si>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</si>
  <si>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</si>
  <si>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</si>
  <si>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</si>
  <si>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</si>
  <si>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</si>
  <si>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</si>
  <si>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</si>
  <si>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</si>
  <si>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</si>
  <si>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</si>
  <si>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</si>
  <si>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</si>
  <si>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</si>
  <si>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</si>
  <si>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</si>
  <si>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</si>
  <si>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</si>
  <si>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</si>
  <si>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</si>
  <si>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</si>
  <si>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</si>
  <si>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</si>
  <si>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</si>
  <si>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</si>
  <si>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</si>
  <si>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</si>
  <si>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</si>
  <si>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</si>
  <si>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</si>
  <si>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</si>
  <si>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</si>
  <si>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</si>
  <si>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</si>
  <si>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</si>
  <si>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</si>
  <si>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</si>
  <si>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</si>
  <si>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</si>
  <si>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</si>
  <si>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</si>
  <si>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</si>
  <si>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</si>
  <si>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</si>
  <si>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</si>
  <si>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</si>
  <si>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</si>
  <si>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</si>
  <si>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</si>
  <si>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</si>
  <si>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</si>
  <si>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</si>
  <si>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</si>
  <si>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</si>
  <si>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</si>
  <si>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</si>
  <si>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</si>
  <si>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</si>
  <si>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</si>
  <si>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</si>
  <si>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</si>
  <si>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</si>
  <si>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</si>
  <si>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</si>
  <si>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</si>
  <si>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</si>
  <si>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</si>
  <si>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</si>
  <si>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</si>
  <si>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</si>
  <si>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</si>
  <si>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</si>
  <si>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</si>
  <si>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</si>
  <si>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</si>
  <si>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</si>
  <si>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</si>
  <si>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</si>
  <si>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</si>
  <si>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</si>
  <si>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</si>
  <si>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</si>
  <si>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</si>
  <si>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</si>
  <si>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</si>
  <si>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</si>
  <si>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</si>
  <si>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</si>
  <si>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</si>
  <si>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</si>
  <si>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</si>
  <si>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</si>
  <si>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</si>
  <si>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</si>
  <si>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</si>
  <si>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</si>
  <si>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</si>
  <si>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</si>
  <si>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</si>
  <si>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</si>
  <si>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</si>
  <si>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</si>
  <si>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</si>
  <si>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</si>
  <si>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</si>
  <si>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</si>
  <si>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</si>
  <si>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</si>
  <si>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</si>
  <si>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</si>
  <si>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</si>
  <si>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</si>
  <si>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</si>
  <si>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</si>
  <si>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</si>
  <si>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</si>
  <si>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</si>
  <si>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</si>
  <si>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</si>
  <si>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</si>
  <si>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</si>
  <si>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</si>
  <si>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</si>
  <si>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</si>
  <si>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</si>
  <si>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</si>
  <si>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</si>
  <si>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</si>
  <si>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</si>
  <si>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</si>
  <si>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</si>
  <si>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</si>
  <si>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</si>
  <si>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</si>
  <si>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</si>
  <si>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</si>
  <si>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</si>
  <si>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</si>
  <si>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</si>
  <si>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</si>
  <si>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</si>
  <si>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</si>
  <si>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</si>
  <si>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</si>
  <si>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</si>
  <si>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</si>
  <si>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</si>
  <si>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</si>
  <si>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</si>
  <si>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</si>
  <si>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</si>
  <si>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</si>
  <si>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</si>
  <si>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</si>
  <si>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</si>
  <si>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</si>
  <si>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</si>
  <si>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</si>
  <si>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</si>
  <si>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</si>
  <si>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</si>
  <si>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</si>
  <si>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</si>
  <si>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</si>
  <si>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</si>
  <si>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</si>
  <si>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</si>
  <si>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</si>
  <si>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</si>
  <si>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</si>
  <si>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</si>
  <si>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</si>
  <si>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</si>
  <si>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</si>
  <si>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</si>
  <si>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</si>
  <si>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</si>
  <si>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</si>
  <si>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</si>
  <si>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</si>
  <si>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</si>
  <si>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</si>
  <si>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</si>
  <si>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</si>
  <si>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</si>
  <si>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</si>
  <si>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</si>
  <si>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</si>
  <si>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</si>
  <si>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</si>
  <si>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</si>
  <si>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</si>
  <si>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</si>
  <si>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</si>
  <si>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</si>
  <si>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</si>
  <si>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</si>
  <si>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</si>
  <si>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</si>
  <si>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</si>
  <si>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</si>
  <si>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</si>
  <si>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</si>
  <si>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</si>
  <si>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</si>
  <si>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</si>
  <si>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</si>
  <si>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</si>
  <si>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</si>
  <si>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</si>
  <si>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</si>
  <si>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</si>
  <si>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</si>
  <si>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</si>
  <si>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</si>
  <si>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</si>
  <si>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</si>
  <si>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</si>
  <si>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</si>
  <si>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</si>
  <si>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</si>
  <si>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</si>
  <si>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</si>
  <si>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</si>
  <si>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</si>
  <si>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</si>
  <si>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</si>
  <si>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</si>
  <si>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</si>
  <si>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</si>
  <si>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</si>
  <si>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</si>
  <si>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</si>
  <si>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</si>
  <si>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</si>
  <si>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</si>
  <si>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</si>
  <si>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</si>
  <si>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</si>
  <si>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</si>
  <si>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</si>
  <si>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</si>
  <si>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</si>
  <si>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</si>
  <si>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</si>
  <si>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</si>
  <si>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</si>
  <si>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</si>
  <si>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</si>
  <si>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</si>
  <si>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</si>
  <si>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</si>
  <si>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</si>
  <si>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</si>
  <si>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</si>
  <si>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</si>
  <si>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</si>
  <si>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</si>
  <si>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</si>
  <si>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</si>
  <si>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</si>
  <si>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</si>
  <si>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</si>
  <si>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</si>
  <si>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</si>
  <si>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</si>
  <si>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</si>
  <si>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</si>
  <si>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</si>
  <si>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</si>
  <si>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</si>
  <si>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</si>
  <si>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</si>
  <si>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</si>
  <si>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</si>
  <si>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</si>
  <si>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</si>
  <si>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</si>
  <si>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</si>
  <si>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</si>
  <si>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</si>
  <si>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</si>
  <si>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</si>
  <si>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</si>
  <si>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</si>
  <si>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</si>
  <si>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</si>
  <si>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</si>
  <si>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</si>
  <si>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</si>
  <si>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</si>
  <si>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</si>
  <si>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</si>
  <si>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</si>
  <si>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</si>
  <si>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</si>
  <si>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</si>
  <si>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</si>
  <si>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</si>
  <si>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</si>
  <si>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</si>
  <si>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</si>
  <si>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</si>
  <si>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</si>
  <si>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</si>
  <si>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</si>
  <si>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</si>
  <si>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</si>
  <si>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</si>
  <si>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</si>
  <si>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</si>
  <si>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</si>
  <si>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</si>
  <si>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</si>
  <si>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</si>
  <si>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</si>
  <si>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</si>
  <si>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</si>
  <si>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</si>
  <si>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</si>
  <si>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</si>
  <si>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</si>
  <si>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</si>
  <si>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</si>
  <si>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</si>
  <si>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</si>
  <si>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</si>
  <si>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</si>
  <si>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</si>
  <si>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</si>
  <si>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</si>
  <si>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</si>
  <si>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</si>
  <si>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</si>
  <si>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</si>
  <si>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</si>
  <si>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</si>
  <si>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</si>
  <si>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</si>
  <si>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</si>
  <si>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</si>
  <si>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</si>
  <si>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</si>
  <si>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</si>
  <si>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</si>
  <si>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</si>
  <si>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</si>
  <si>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</si>
  <si>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</si>
  <si>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</si>
  <si>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</si>
  <si>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</si>
  <si>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</si>
  <si>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</si>
  <si>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</si>
  <si>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</si>
  <si>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</si>
  <si>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</si>
  <si>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</si>
  <si>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</si>
  <si>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</si>
  <si>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</si>
  <si>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</si>
  <si>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</si>
  <si>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</si>
  <si>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</si>
  <si>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</si>
  <si>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</si>
  <si>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</si>
  <si>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</si>
  <si>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</si>
  <si>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</si>
  <si>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</si>
  <si>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</si>
  <si>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</si>
  <si>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</si>
  <si>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</si>
  <si>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</si>
  <si>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</si>
  <si>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</si>
  <si>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</si>
  <si>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</si>
  <si>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</si>
  <si>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</si>
  <si>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</si>
  <si>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</si>
  <si>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</si>
  <si>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</si>
  <si>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</si>
  <si>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</si>
  <si>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</si>
  <si>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</si>
  <si>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</si>
  <si>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</si>
  <si>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</si>
  <si>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</si>
  <si>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</si>
  <si>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</si>
  <si>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</si>
  <si>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</si>
  <si>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</si>
  <si>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</si>
  <si>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</si>
  <si>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</si>
  <si>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</si>
  <si>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</si>
  <si>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</si>
  <si>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</si>
  <si>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</si>
  <si>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</si>
  <si>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</si>
  <si>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</si>
  <si>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</si>
  <si>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</si>
  <si>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</si>
  <si>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</si>
  <si>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</si>
  <si>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</si>
  <si>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</si>
  <si>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</si>
  <si>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</si>
  <si>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</si>
  <si>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</si>
  <si>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</si>
  <si>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</si>
  <si>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</si>
  <si>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</si>
  <si>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</si>
  <si>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</si>
  <si>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</si>
  <si>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</si>
  <si>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</si>
  <si>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</si>
  <si>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</si>
  <si>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</si>
  <si>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</si>
  <si>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</si>
  <si>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</si>
  <si>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</si>
  <si>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</si>
  <si>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</si>
  <si>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</si>
  <si>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</si>
  <si>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</si>
  <si>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</si>
  <si>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</si>
  <si>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</si>
  <si>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</si>
  <si>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</si>
  <si>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</si>
  <si>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</si>
  <si>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</si>
  <si>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</si>
  <si>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</si>
  <si>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</si>
  <si>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</si>
  <si>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</si>
  <si>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</si>
  <si>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</si>
  <si>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</si>
  <si>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</si>
  <si>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</si>
  <si>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</si>
  <si>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</si>
  <si>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</si>
  <si>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</si>
  <si>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</si>
  <si>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</si>
  <si>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</si>
  <si>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</si>
  <si>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</si>
  <si>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</si>
  <si>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</si>
  <si>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</si>
  <si>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</si>
  <si>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</si>
  <si>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</si>
  <si>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</si>
  <si>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</si>
  <si>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</si>
  <si>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</si>
  <si>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</si>
  <si>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</si>
  <si>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</si>
  <si>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</si>
  <si>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</si>
  <si>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</si>
  <si>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</si>
  <si>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</si>
  <si>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</si>
  <si>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</si>
  <si>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</si>
  <si>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</si>
  <si>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</si>
  <si>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</si>
  <si>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</si>
  <si>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</si>
  <si>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</si>
  <si>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</si>
  <si>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</si>
  <si>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</si>
  <si>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</si>
  <si>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</si>
  <si>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</si>
  <si>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</si>
  <si>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</si>
  <si>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</si>
  <si>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</si>
  <si>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</si>
  <si>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</si>
  <si>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</si>
  <si>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</si>
  <si>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</si>
  <si>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</si>
  <si>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</si>
  <si>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</si>
  <si>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</si>
  <si>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</si>
  <si>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</si>
  <si>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</si>
  <si>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</si>
  <si>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</si>
  <si>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</si>
  <si>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</si>
  <si>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</si>
  <si>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</si>
  <si>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</si>
  <si>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</si>
  <si>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</si>
  <si>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</si>
  <si>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</si>
  <si>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</si>
  <si>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</si>
  <si>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</si>
  <si>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</si>
  <si>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</si>
  <si>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</si>
  <si>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</si>
  <si>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</si>
  <si>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</si>
  <si>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</si>
  <si>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</si>
  <si>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</si>
  <si>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</si>
  <si>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</si>
  <si>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</si>
  <si>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</si>
  <si>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</si>
  <si>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</si>
  <si>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</si>
  <si>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</si>
  <si>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</si>
  <si>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</si>
  <si>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</si>
  <si>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</si>
  <si>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</si>
  <si>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</si>
  <si>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</si>
  <si>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</si>
  <si>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</si>
  <si>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</si>
  <si>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</si>
  <si>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</si>
  <si>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</si>
  <si>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</si>
  <si>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</si>
  <si>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</si>
  <si>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</si>
  <si>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</si>
  <si>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</si>
  <si>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</si>
  <si>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</si>
  <si>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</si>
  <si>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</si>
  <si>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</si>
  <si>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</si>
  <si>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</si>
  <si>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</si>
  <si>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</si>
  <si>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</si>
  <si>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</si>
  <si>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</si>
  <si>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</si>
  <si>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</si>
  <si>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</si>
  <si>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</si>
  <si>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</si>
  <si>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</si>
  <si>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</si>
  <si>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</si>
  <si>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</si>
  <si>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</si>
  <si>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</si>
  <si>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</si>
  <si>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</si>
  <si>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</si>
  <si>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</si>
  <si>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</si>
  <si>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</si>
  <si>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</si>
  <si>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</si>
  <si>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</si>
  <si>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</si>
  <si>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</si>
  <si>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</si>
  <si>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</si>
  <si>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</si>
  <si>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</si>
  <si>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</si>
  <si>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</si>
  <si>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</si>
  <si>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</si>
  <si>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</si>
  <si>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</si>
  <si>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</si>
  <si>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</si>
  <si>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</si>
  <si>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</si>
  <si>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</si>
  <si>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</si>
  <si>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</si>
  <si>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</si>
  <si>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</si>
  <si>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</si>
  <si>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</si>
  <si>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</si>
  <si>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</si>
  <si>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</si>
  <si>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</si>
  <si>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</si>
  <si>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</si>
  <si>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</si>
  <si>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</si>
  <si>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</si>
  <si>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</si>
  <si>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</si>
  <si>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</si>
  <si>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</si>
  <si>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</si>
  <si>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</si>
  <si>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</si>
  <si>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</si>
  <si>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</si>
  <si>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</si>
  <si>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</si>
  <si>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</si>
  <si>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</si>
  <si>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</si>
  <si>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</si>
  <si>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</si>
  <si>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</si>
  <si>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</si>
  <si>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</si>
  <si>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</si>
  <si>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</si>
  <si>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</si>
  <si>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</si>
  <si>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</si>
  <si>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</si>
  <si>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</si>
  <si>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</si>
  <si>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</si>
  <si>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</si>
  <si>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</si>
  <si>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</si>
  <si>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</si>
  <si>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</si>
  <si>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</si>
  <si>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</si>
  <si>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</si>
  <si>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</si>
  <si>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</si>
  <si>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</si>
  <si>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</si>
  <si>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</si>
  <si>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</si>
  <si>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</si>
  <si>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</si>
  <si>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</si>
  <si>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</si>
  <si>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</si>
  <si>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</si>
  <si>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</si>
  <si>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</si>
  <si>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</si>
  <si>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</si>
  <si>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</si>
  <si>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</si>
  <si>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</si>
  <si>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</si>
  <si>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</si>
  <si>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</si>
  <si>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</si>
  <si>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</si>
  <si>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</si>
  <si>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</si>
  <si>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</si>
  <si>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</si>
  <si>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</si>
  <si>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</si>
  <si>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</si>
  <si>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</si>
  <si>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</si>
  <si>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</si>
  <si>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</si>
  <si>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</si>
  <si>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</si>
  <si>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</si>
  <si>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</si>
  <si>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</si>
  <si>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</si>
  <si>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</si>
  <si>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</si>
  <si>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</si>
  <si>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</si>
  <si>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</si>
  <si>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</si>
  <si>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</si>
  <si>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</si>
  <si>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</si>
  <si>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</si>
  <si>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</si>
  <si>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</si>
  <si>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</si>
  <si>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</si>
  <si>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</si>
  <si>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</si>
  <si>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</si>
  <si>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</si>
  <si>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</si>
  <si>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</si>
  <si>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</si>
  <si>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</si>
  <si>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</si>
  <si>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</si>
  <si>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</si>
  <si>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</si>
  <si>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</si>
  <si>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</si>
  <si>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</si>
  <si>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</si>
  <si>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</si>
  <si>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</si>
  <si>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</si>
  <si>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</si>
  <si>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</si>
  <si>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</si>
  <si>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</si>
  <si>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</si>
  <si>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</si>
  <si>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</si>
  <si>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</si>
  <si>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</si>
  <si>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</si>
  <si>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</si>
  <si>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</si>
  <si>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</si>
  <si>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</si>
  <si>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</si>
  <si>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</si>
  <si>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</si>
  <si>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</si>
  <si>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</si>
  <si>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</si>
  <si>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</si>
  <si>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</si>
  <si>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</si>
  <si>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</si>
  <si>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</si>
  <si>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</si>
  <si>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</si>
  <si>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</si>
  <si>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</si>
  <si>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</si>
  <si>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</si>
  <si>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</si>
  <si>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</si>
  <si>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</si>
  <si>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</si>
  <si>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</si>
  <si>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</si>
  <si>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</si>
  <si>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</si>
  <si>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</si>
  <si>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</si>
  <si>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</si>
  <si>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</si>
  <si>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</si>
  <si>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</si>
  <si>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</si>
  <si>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</si>
  <si>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</si>
  <si>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</si>
  <si>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</si>
  <si>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</si>
  <si>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</si>
  <si>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</si>
  <si>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</si>
  <si>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</si>
  <si>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</si>
  <si>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</si>
  <si>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</si>
  <si>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</si>
  <si>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</si>
  <si>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</si>
  <si>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</si>
  <si>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</si>
  <si>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</si>
  <si>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</si>
  <si>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</si>
  <si>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</si>
  <si>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</si>
  <si>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</si>
  <si>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</si>
  <si>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</si>
  <si>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</si>
  <si>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</si>
  <si>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</si>
  <si>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</si>
  <si>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</si>
  <si>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</si>
  <si>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</si>
  <si>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</si>
  <si>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</si>
  <si>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</si>
  <si>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</si>
  <si>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</si>
  <si>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</si>
  <si>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</si>
  <si>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</si>
  <si>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</si>
  <si>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</si>
  <si>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</si>
  <si>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</si>
  <si>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</si>
  <si>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</si>
  <si>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</si>
  <si>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</si>
  <si>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</si>
  <si>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</si>
  <si>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</si>
  <si>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</si>
  <si>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</si>
  <si>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</si>
  <si>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</si>
  <si>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</si>
  <si>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</si>
  <si>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</si>
  <si>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</si>
  <si>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</si>
  <si>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</si>
  <si>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</si>
  <si>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</si>
  <si>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</si>
  <si>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</si>
  <si>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</si>
  <si>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</si>
  <si>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</si>
  <si>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</si>
  <si>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</si>
  <si>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</si>
  <si>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</si>
  <si>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</si>
  <si>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</si>
  <si>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</si>
  <si>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</si>
  <si>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</si>
  <si>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</si>
  <si>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</si>
  <si>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</si>
  <si>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</si>
  <si>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</si>
  <si>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</si>
  <si>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</si>
  <si>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</si>
  <si>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</si>
  <si>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</si>
  <si>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</si>
  <si>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</si>
  <si>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</si>
  <si>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</si>
  <si>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</si>
  <si>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</si>
  <si>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</si>
  <si>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</si>
  <si>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</si>
  <si>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</si>
  <si>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</si>
  <si>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</si>
  <si>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</si>
  <si>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</si>
  <si>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</si>
  <si>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</si>
  <si>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</si>
  <si>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</si>
  <si>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</si>
  <si>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</si>
  <si>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</si>
  <si>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</si>
  <si>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</si>
  <si>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</si>
  <si>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</si>
  <si>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</si>
  <si>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</si>
  <si>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</si>
  <si>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</si>
  <si>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</si>
  <si>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</si>
  <si>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</si>
  <si>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</si>
  <si>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</si>
  <si>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</si>
  <si>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</si>
  <si>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</si>
  <si>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</si>
  <si>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</si>
  <si>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</si>
  <si>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</si>
  <si>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</si>
  <si>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</si>
  <si>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</si>
  <si>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</si>
  <si>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</si>
  <si>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</si>
  <si>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</si>
  <si>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</si>
  <si>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</si>
  <si>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</si>
  <si>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</si>
  <si>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</si>
  <si>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</si>
  <si>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</si>
  <si>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</si>
  <si>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</si>
  <si>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</si>
  <si>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</si>
  <si>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</si>
  <si>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</si>
  <si>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</si>
  <si>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</si>
  <si>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</si>
  <si>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</si>
  <si>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</si>
  <si>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</si>
  <si>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</si>
  <si>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</si>
  <si>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</si>
  <si>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</si>
  <si>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</si>
  <si>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</si>
  <si>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</si>
  <si>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</si>
  <si>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</si>
  <si>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</si>
  <si>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</si>
  <si>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</si>
  <si>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</si>
  <si>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</si>
  <si>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</si>
  <si>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</si>
  <si>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</si>
  <si>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</si>
  <si>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</si>
  <si>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</si>
  <si>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</si>
  <si>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</si>
  <si>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</si>
  <si>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</si>
  <si>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</si>
  <si>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</si>
  <si>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</si>
  <si>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</si>
  <si>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</si>
  <si>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</si>
  <si>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</si>
  <si>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</si>
  <si>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</si>
  <si>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</si>
  <si>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</si>
  <si>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</si>
  <si>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</si>
  <si>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</si>
  <si>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</si>
  <si>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</si>
  <si>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</si>
  <si>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</si>
  <si>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</si>
  <si>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</si>
  <si>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</si>
  <si>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</si>
  <si>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</si>
  <si>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</si>
  <si>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</si>
  <si>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</si>
  <si>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</si>
  <si>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</si>
  <si>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</si>
  <si>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</si>
  <si>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</si>
  <si>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</si>
  <si>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</si>
  <si>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</si>
  <si>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</si>
  <si>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</si>
  <si>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</si>
  <si>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</si>
  <si>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</si>
  <si>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</si>
  <si>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</si>
  <si>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</si>
  <si>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</si>
  <si>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</si>
  <si>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</si>
  <si>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</si>
  <si>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</si>
  <si>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</si>
  <si>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</si>
  <si>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</si>
  <si>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</si>
  <si>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</si>
  <si>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</si>
  <si>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</si>
  <si>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</si>
  <si>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</si>
  <si>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</si>
  <si>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</si>
  <si>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</si>
  <si>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</si>
  <si>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</si>
  <si>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</si>
  <si>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</si>
  <si>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</si>
  <si>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</si>
  <si>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</si>
  <si>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</si>
  <si>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</si>
  <si>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</si>
  <si>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</si>
  <si>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</si>
  <si>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</si>
  <si>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</si>
  <si>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</si>
  <si>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</si>
  <si>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</si>
  <si>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</si>
  <si>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</si>
  <si>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</si>
  <si>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</si>
  <si>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</si>
  <si>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</si>
  <si>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</si>
  <si>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</si>
  <si>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</si>
  <si>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</si>
  <si>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</si>
  <si>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</si>
  <si>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</si>
  <si>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</si>
  <si>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</si>
  <si>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</si>
  <si>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</si>
  <si>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</si>
  <si>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</si>
  <si>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</si>
  <si>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</si>
  <si>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</si>
  <si>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</si>
  <si>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</si>
  <si>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</si>
  <si>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</si>
  <si>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</si>
  <si>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</si>
  <si>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</si>
  <si>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</si>
  <si>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</si>
  <si>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</si>
  <si>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</si>
  <si>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</si>
  <si>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</si>
  <si>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</si>
  <si>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</si>
  <si>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</si>
  <si>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</si>
  <si>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</si>
  <si>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</si>
  <si>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</si>
  <si>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</si>
  <si>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</si>
  <si>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</si>
  <si>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</si>
  <si>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</si>
  <si>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</si>
  <si>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</si>
  <si>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</si>
  <si>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</si>
  <si>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</si>
  <si>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</si>
  <si>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</si>
  <si>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</si>
  <si>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</si>
  <si>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</si>
  <si>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</si>
  <si>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</si>
  <si>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</si>
  <si>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</si>
  <si>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</si>
  <si>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</si>
  <si>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</si>
  <si>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</si>
  <si>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</si>
  <si>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</si>
  <si>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</si>
  <si>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</si>
  <si>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</si>
  <si>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</si>
  <si>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</si>
  <si>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</si>
  <si>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</si>
  <si>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</si>
  <si>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</si>
  <si>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</si>
  <si>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</si>
  <si>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</si>
  <si>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</si>
  <si>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</si>
  <si>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</si>
  <si>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</si>
  <si>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</si>
  <si>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</si>
  <si>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</si>
  <si>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</si>
  <si>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</si>
  <si>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</si>
  <si>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</si>
  <si>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</si>
  <si>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</si>
  <si>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</si>
  <si>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</si>
  <si>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</si>
  <si>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</si>
  <si>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</si>
  <si>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</si>
  <si>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</si>
  <si>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</si>
  <si>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</si>
  <si>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</si>
  <si>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</si>
  <si>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</si>
  <si>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</si>
  <si>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</si>
  <si>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</si>
  <si>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</si>
  <si>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</si>
  <si>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</si>
  <si>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</si>
  <si>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</si>
  <si>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</si>
  <si>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</si>
  <si>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</si>
  <si>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</si>
  <si>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</si>
  <si>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</si>
  <si>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</si>
  <si>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</si>
  <si>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</si>
  <si>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</si>
  <si>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</si>
  <si>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</si>
  <si>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</si>
  <si>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</si>
  <si>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</si>
  <si>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</si>
  <si>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</si>
  <si>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</si>
  <si>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</si>
  <si>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</si>
  <si>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</si>
  <si>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</si>
  <si>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</si>
  <si>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</si>
  <si>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</si>
  <si>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</si>
  <si>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</si>
  <si>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</si>
  <si>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</si>
  <si>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</si>
  <si>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</si>
  <si>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</si>
  <si>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</si>
  <si>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</si>
  <si>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</si>
  <si>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</si>
  <si>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</si>
  <si>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</si>
  <si>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</si>
  <si>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</si>
  <si>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</si>
  <si>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</si>
  <si>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</si>
  <si>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</si>
  <si>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</si>
  <si>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</si>
  <si>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</si>
  <si>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</si>
  <si>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</si>
  <si>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</si>
  <si>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</si>
  <si>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</si>
  <si>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</si>
  <si>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</si>
  <si>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</si>
  <si>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</si>
  <si>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</si>
  <si>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</si>
  <si>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</si>
  <si>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</si>
  <si>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</si>
  <si>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</si>
  <si>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</si>
  <si>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</si>
  <si>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</si>
  <si>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</si>
  <si>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</si>
  <si>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</si>
  <si>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</si>
  <si>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</si>
  <si>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</si>
  <si>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</si>
  <si>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</si>
  <si>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</si>
  <si>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</si>
  <si>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</si>
  <si>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</si>
  <si>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</si>
  <si>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</si>
  <si>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</si>
  <si>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</si>
  <si>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</si>
  <si>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</si>
  <si>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</si>
  <si>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</si>
  <si>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</si>
  <si>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</si>
  <si>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</si>
  <si>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</si>
  <si>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</si>
  <si>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</si>
  <si>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</si>
  <si>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</si>
  <si>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</si>
  <si>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</si>
  <si>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</si>
  <si>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</si>
  <si>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</si>
  <si>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</si>
  <si>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</si>
  <si>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</si>
  <si>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</si>
  <si>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</si>
  <si>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</si>
  <si>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</si>
  <si>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</si>
  <si>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</si>
  <si>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</si>
  <si>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</si>
  <si>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</si>
  <si>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</si>
  <si>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</si>
  <si>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</si>
  <si>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</si>
  <si>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</si>
  <si>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</si>
  <si>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</si>
  <si>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</si>
  <si>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</si>
  <si>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</si>
  <si>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</si>
  <si>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</si>
  <si>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</si>
  <si>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</si>
  <si>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</si>
  <si>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</si>
  <si>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</si>
  <si>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</si>
  <si>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</si>
  <si>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</si>
  <si>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</si>
  <si>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</si>
  <si>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</si>
  <si>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</si>
  <si>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</si>
  <si>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</si>
  <si>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</si>
  <si>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</si>
  <si>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</si>
  <si>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</si>
  <si>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</si>
  <si>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</si>
  <si>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</si>
  <si>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</si>
  <si>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</si>
  <si>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</si>
  <si>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</si>
  <si>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</si>
  <si>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</si>
  <si>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</si>
  <si>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</si>
  <si>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</si>
  <si>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</si>
  <si>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</si>
  <si>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</si>
  <si>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</si>
  <si>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</si>
  <si>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</si>
  <si>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</si>
  <si>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</si>
  <si>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</si>
  <si>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</si>
  <si>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</si>
  <si>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</si>
  <si>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</si>
  <si>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</si>
  <si>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</si>
  <si>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</si>
  <si>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</si>
  <si>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</si>
  <si>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</si>
  <si>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</si>
  <si>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</si>
  <si>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</si>
  <si>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</si>
  <si>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</si>
  <si>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</si>
  <si>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</si>
  <si>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</si>
  <si>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</si>
  <si>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</si>
  <si>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</si>
  <si>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</si>
  <si>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</si>
  <si>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</si>
  <si>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</si>
  <si>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</si>
  <si>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</si>
  <si>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</si>
  <si>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</si>
  <si>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</si>
  <si>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</si>
  <si>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</si>
  <si>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</si>
  <si>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</si>
  <si>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</si>
  <si>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</si>
  <si>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</si>
  <si>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</si>
  <si>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</si>
  <si>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</si>
  <si>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</si>
  <si>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</si>
  <si>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</si>
  <si>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</si>
  <si>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</si>
  <si>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</si>
  <si>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</si>
  <si>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</si>
  <si>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</si>
  <si>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</si>
  <si>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</si>
  <si>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</si>
  <si>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</si>
  <si>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</si>
  <si>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</si>
  <si>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</si>
  <si>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</si>
  <si>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</si>
  <si>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</si>
  <si>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</si>
  <si>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</si>
  <si>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</si>
  <si>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</si>
  <si>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</si>
  <si>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</si>
  <si>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</si>
  <si>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</si>
  <si>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</si>
  <si>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</si>
  <si>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</si>
  <si>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</si>
  <si>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</si>
  <si>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</si>
  <si>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</si>
  <si>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</si>
  <si>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</si>
  <si>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</si>
  <si>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</si>
  <si>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</si>
  <si>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</si>
  <si>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</si>
  <si>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</si>
  <si>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</si>
  <si>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</si>
  <si>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</si>
  <si>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</si>
  <si>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</si>
  <si>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</si>
  <si>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</si>
  <si>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</si>
  <si>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</si>
  <si>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</si>
  <si>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</si>
  <si>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</si>
  <si>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</si>
  <si>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</si>
  <si>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</si>
  <si>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</si>
  <si>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</si>
  <si>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</si>
  <si>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</si>
  <si>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</si>
  <si>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</si>
  <si>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</si>
  <si>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</si>
  <si>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</si>
  <si>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</si>
  <si>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</si>
  <si>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</si>
  <si>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</si>
  <si>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</si>
  <si>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</si>
  <si>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</si>
  <si>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</si>
  <si>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</si>
  <si>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</si>
  <si>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</si>
  <si>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</si>
  <si>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</si>
  <si>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</si>
  <si>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</si>
  <si>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</si>
  <si>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</si>
  <si>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</si>
  <si>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</si>
  <si>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</si>
  <si>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</si>
  <si>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</si>
  <si>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</si>
  <si>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</si>
  <si>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</si>
  <si>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</si>
  <si>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</si>
  <si>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</si>
  <si>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</si>
  <si>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</si>
  <si>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</si>
  <si>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</si>
  <si>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</si>
  <si>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</si>
  <si>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</si>
  <si>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</si>
  <si>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</si>
  <si>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</si>
  <si>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</si>
  <si>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</si>
  <si>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</si>
  <si>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</si>
  <si>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</si>
  <si>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</si>
  <si>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</si>
  <si>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</si>
  <si>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</si>
  <si>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</si>
  <si>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</si>
  <si>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</si>
  <si>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</si>
  <si>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</si>
  <si>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</si>
  <si>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</si>
  <si>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</si>
  <si>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</si>
  <si>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</si>
  <si>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</si>
  <si>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</si>
  <si>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</si>
  <si>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</si>
  <si>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</si>
  <si>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</si>
  <si>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</si>
  <si>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</si>
  <si>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</si>
  <si>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</si>
  <si>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</si>
  <si>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</si>
  <si>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</si>
  <si>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</si>
  <si>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</si>
  <si>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</si>
  <si>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</si>
  <si>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</si>
  <si>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</si>
  <si>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</si>
  <si>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</si>
  <si>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</si>
  <si>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</si>
  <si>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</si>
  <si>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</si>
  <si>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</si>
  <si>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</si>
  <si>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</si>
  <si>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</si>
  <si>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</si>
  <si>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</si>
  <si>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</si>
  <si>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</si>
  <si>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</si>
  <si>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</si>
  <si>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</si>
  <si>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</si>
  <si>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</si>
  <si>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</si>
  <si>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</si>
  <si>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</si>
  <si>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</si>
  <si>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</si>
  <si>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</si>
  <si>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</si>
  <si>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</si>
  <si>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</si>
  <si>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</si>
  <si>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</si>
  <si>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</si>
  <si>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</si>
  <si>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</si>
  <si>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</si>
  <si>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</si>
  <si>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</si>
  <si>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</si>
  <si>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</si>
  <si>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</si>
  <si>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</si>
  <si>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</si>
  <si>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</si>
  <si>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</si>
  <si>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</si>
  <si>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</si>
  <si>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</si>
  <si>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</si>
  <si>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</si>
  <si>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</si>
  <si>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</si>
  <si>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</si>
  <si>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</si>
  <si>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</si>
  <si>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</si>
  <si>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</si>
  <si>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</si>
  <si>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</si>
  <si>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</si>
  <si>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</si>
  <si>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</si>
  <si>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</si>
  <si>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</si>
  <si>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</si>
  <si>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</si>
  <si>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</si>
  <si>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</si>
  <si>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</si>
  <si>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</si>
  <si>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</si>
  <si>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</si>
  <si>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</si>
  <si>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</si>
  <si>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</si>
  <si>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</si>
  <si>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</si>
  <si>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</si>
  <si>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</si>
  <si>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</si>
  <si>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</si>
  <si>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</si>
  <si>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</si>
  <si>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</si>
  <si>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</si>
  <si>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</si>
  <si>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</si>
  <si>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</si>
  <si>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</si>
  <si>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</si>
  <si>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</si>
  <si>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</si>
  <si>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</si>
  <si>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</si>
  <si>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</si>
  <si>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</si>
  <si>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</si>
  <si>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</si>
  <si>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</si>
  <si>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</si>
  <si>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</si>
  <si>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</si>
  <si>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</si>
  <si>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</si>
  <si>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</si>
  <si>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</si>
  <si>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</si>
  <si>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</si>
  <si>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</si>
  <si>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</si>
  <si>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</si>
  <si>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</si>
  <si>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</si>
  <si>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</si>
  <si>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</si>
  <si>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</si>
  <si>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</si>
  <si>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</si>
  <si>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</si>
  <si>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</si>
  <si>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</si>
  <si>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</si>
  <si>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</si>
  <si>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</si>
  <si>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</si>
  <si>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</si>
  <si>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</si>
  <si>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</si>
  <si>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</si>
  <si>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</si>
  <si>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</si>
  <si>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</si>
  <si>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</si>
  <si>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</si>
  <si>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</si>
  <si>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</si>
  <si>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</si>
  <si>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</si>
  <si>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</si>
  <si>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</si>
  <si>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</si>
  <si>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</si>
  <si>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</si>
  <si>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</si>
  <si>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</si>
  <si>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</si>
  <si>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</si>
  <si>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</si>
  <si>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</si>
  <si>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</si>
  <si>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</si>
  <si>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</si>
  <si>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</si>
  <si>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</si>
  <si>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</si>
  <si>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</si>
  <si>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</si>
  <si>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</si>
  <si>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</si>
  <si>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</si>
  <si>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</si>
  <si>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</si>
  <si>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</si>
  <si>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</si>
  <si>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</si>
  <si>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</si>
  <si>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</si>
  <si>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</si>
  <si>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</si>
  <si>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</si>
  <si>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</si>
  <si>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</si>
  <si>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</si>
  <si>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</si>
  <si>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</si>
  <si>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</si>
  <si>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</si>
  <si>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</si>
  <si>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</si>
  <si>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</si>
  <si>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</si>
  <si>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</si>
  <si>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</si>
  <si>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</si>
  <si>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</si>
  <si>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</si>
  <si>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</si>
  <si>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</si>
  <si>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</si>
  <si>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</si>
  <si>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</si>
  <si>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</si>
  <si>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</si>
  <si>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</si>
  <si>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</si>
  <si>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</si>
  <si>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</si>
  <si>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</si>
  <si>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</si>
  <si>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</si>
  <si>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</si>
  <si>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</si>
  <si>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</si>
  <si>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</si>
  <si>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</si>
  <si>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</si>
  <si>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</si>
  <si>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</si>
  <si>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</si>
  <si>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</si>
  <si>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</si>
  <si>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</si>
  <si>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</si>
  <si>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</si>
  <si>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</si>
  <si>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</si>
  <si>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</si>
  <si>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</si>
  <si>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</si>
  <si>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</si>
  <si>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</si>
  <si>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</si>
  <si>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</si>
  <si>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</si>
  <si>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</si>
  <si>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</si>
  <si>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</si>
  <si>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</si>
  <si>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</si>
  <si>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</si>
  <si>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</si>
  <si>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</si>
  <si>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</si>
  <si>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</si>
  <si>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</si>
  <si>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</si>
  <si>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</si>
  <si>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</si>
  <si>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</si>
  <si>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</si>
  <si>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</si>
  <si>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</si>
  <si>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</si>
  <si>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</si>
  <si>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</si>
  <si>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</si>
  <si>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</si>
  <si>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</si>
  <si>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</si>
  <si>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</si>
  <si>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</si>
  <si>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</si>
  <si>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</si>
  <si>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</si>
  <si>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</si>
  <si>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</si>
  <si>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</si>
  <si>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</si>
  <si>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</si>
  <si>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</si>
  <si>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</si>
  <si>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</si>
  <si>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</si>
  <si>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</si>
  <si>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</si>
  <si>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</si>
  <si>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</si>
  <si>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</si>
  <si>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</si>
  <si>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</si>
  <si>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</si>
  <si>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</si>
  <si>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</si>
  <si>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</si>
  <si>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</si>
  <si>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</si>
  <si>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</si>
  <si>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</si>
  <si>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</si>
  <si>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</si>
  <si>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</si>
  <si>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</si>
  <si>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</si>
  <si>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</si>
  <si>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</si>
  <si>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</si>
  <si>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</si>
  <si>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</si>
  <si>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</si>
  <si>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</si>
  <si>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</si>
  <si>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</si>
  <si>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</si>
  <si>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</si>
  <si>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</si>
  <si>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</si>
  <si>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</si>
  <si>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</si>
  <si>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</si>
  <si>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</si>
  <si>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</si>
  <si>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</si>
  <si>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</si>
  <si>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</si>
  <si>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</si>
  <si>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</si>
  <si>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</si>
  <si>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</si>
  <si>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</si>
  <si>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</si>
  <si>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</si>
  <si>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</si>
  <si>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</si>
  <si>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</si>
  <si>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</si>
  <si>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</si>
  <si>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</si>
  <si>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</si>
  <si>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</si>
  <si>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</si>
  <si>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</si>
  <si>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</si>
  <si>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</si>
  <si>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</si>
  <si>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</si>
  <si>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</si>
  <si>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</si>
  <si>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</si>
  <si>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</si>
  <si>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</si>
  <si>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</si>
  <si>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</si>
  <si>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</si>
  <si>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</si>
  <si>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</si>
  <si>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</si>
  <si>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</si>
  <si>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</si>
  <si>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</si>
  <si>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</si>
  <si>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</si>
  <si>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</si>
  <si>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</si>
  <si>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</si>
  <si>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</si>
  <si>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</si>
  <si>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</si>
  <si>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</si>
  <si>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</si>
  <si>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</si>
  <si>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</si>
  <si>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</si>
  <si>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</si>
  <si>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</si>
  <si>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</si>
  <si>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</si>
  <si>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</si>
  <si>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</si>
  <si>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</si>
  <si>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</si>
  <si>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</si>
  <si>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</si>
  <si>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</si>
  <si>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</si>
  <si>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</si>
  <si>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</si>
  <si>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</si>
  <si>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</si>
  <si>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</si>
  <si>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</si>
  <si>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</si>
  <si>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</si>
  <si>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</si>
  <si>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</si>
  <si>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</si>
  <si>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</si>
  <si>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</si>
  <si>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</si>
  <si>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</si>
  <si>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</si>
  <si>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</si>
  <si>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</si>
  <si>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</si>
  <si>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</si>
  <si>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</si>
  <si>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</si>
  <si>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</si>
  <si>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</si>
  <si>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</si>
  <si>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</si>
  <si>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</si>
  <si>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</si>
  <si>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</si>
  <si>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</si>
  <si>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</si>
  <si>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</si>
  <si>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</si>
  <si>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</si>
  <si>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</si>
  <si>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</si>
  <si>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</si>
  <si>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</si>
  <si>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</si>
  <si>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</si>
  <si>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</si>
  <si>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</si>
  <si>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</si>
  <si>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</si>
  <si>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</si>
  <si>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</si>
  <si>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</si>
  <si>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</si>
  <si>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</si>
  <si>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</si>
  <si>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</si>
  <si>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</si>
  <si>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</si>
  <si>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</si>
  <si>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</si>
  <si>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</si>
  <si>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</si>
  <si>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</si>
  <si>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</si>
  <si>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</si>
  <si>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</si>
  <si>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</si>
  <si>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</si>
  <si>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</si>
  <si>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</si>
  <si>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</si>
  <si>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</si>
  <si>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</si>
  <si>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</si>
  <si>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</si>
  <si>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</si>
  <si>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</si>
  <si>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</si>
  <si>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</si>
  <si>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</si>
  <si>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</si>
  <si>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</si>
  <si>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</si>
  <si>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</si>
  <si>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</si>
  <si>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</si>
  <si>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</si>
  <si>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</si>
  <si>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</si>
  <si>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</si>
  <si>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</si>
  <si>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</si>
  <si>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</si>
  <si>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</si>
  <si>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</si>
  <si>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</si>
  <si>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</si>
  <si>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</si>
  <si>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</si>
  <si>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</si>
  <si>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</si>
  <si>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</si>
  <si>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</si>
  <si>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</si>
  <si>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</si>
  <si>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</si>
  <si>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</si>
  <si>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</si>
  <si>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</si>
  <si>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</si>
  <si>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</si>
  <si>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</si>
  <si>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</si>
  <si>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</si>
  <si>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</si>
  <si>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</si>
  <si>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</si>
  <si>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</si>
  <si>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</si>
  <si>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</si>
  <si>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</si>
  <si>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</si>
  <si>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</si>
  <si>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</si>
  <si>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</si>
  <si>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</si>
  <si>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</si>
  <si>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</si>
  <si>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</si>
  <si>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</si>
  <si>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</si>
  <si>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</si>
  <si>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</si>
  <si>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</si>
  <si>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</si>
  <si>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</si>
  <si>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</si>
  <si>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</si>
  <si>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</si>
  <si>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</si>
  <si>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</si>
  <si>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</si>
  <si>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</si>
  <si>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</si>
  <si>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</si>
  <si>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</si>
  <si>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</si>
  <si>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</si>
  <si>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</si>
  <si>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</si>
  <si>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</si>
  <si>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</si>
  <si>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</si>
  <si>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</si>
  <si>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</si>
  <si>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</si>
  <si>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</si>
  <si>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</si>
  <si>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</si>
  <si>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</si>
  <si>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</si>
  <si>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</si>
  <si>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</si>
  <si>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</si>
  <si>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</si>
  <si>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</si>
  <si>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</si>
  <si>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</si>
  <si>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</si>
  <si>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</si>
  <si>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</si>
  <si>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</si>
  <si>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</si>
  <si>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</si>
  <si>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</si>
  <si>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</si>
  <si>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</si>
  <si>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</si>
  <si>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</si>
  <si>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</si>
  <si>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</si>
  <si>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</si>
  <si>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</si>
  <si>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</si>
  <si>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</si>
  <si>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</si>
  <si>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</si>
  <si>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</si>
  <si>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</si>
  <si>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</si>
  <si>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</si>
  <si>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</si>
  <si>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</si>
  <si>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</si>
  <si>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</si>
  <si>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</si>
  <si>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</si>
  <si>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</si>
  <si>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</si>
  <si>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</si>
  <si>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</si>
  <si>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</si>
  <si>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</si>
  <si>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</si>
  <si>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</si>
  <si>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</si>
  <si>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</si>
  <si>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</si>
  <si>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</si>
  <si>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</si>
  <si>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</si>
  <si>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</si>
  <si>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</si>
  <si>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</si>
  <si>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</si>
  <si>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</si>
  <si>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</si>
  <si>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</si>
  <si>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</si>
  <si>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</si>
  <si>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</si>
  <si>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</si>
  <si>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</si>
  <si>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</si>
  <si>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</si>
  <si>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</si>
  <si>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</si>
  <si>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</si>
  <si>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</si>
  <si>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</si>
  <si>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</si>
  <si>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</si>
  <si>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</si>
  <si>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</si>
  <si>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</si>
  <si>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</si>
  <si>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</si>
  <si>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</si>
  <si>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</si>
  <si>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</si>
  <si>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</si>
  <si>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</si>
  <si>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</si>
  <si>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</si>
  <si>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</si>
  <si>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</si>
  <si>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</si>
  <si>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</si>
  <si>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</si>
  <si>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</si>
  <si>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</si>
  <si>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</si>
  <si>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</si>
  <si>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</si>
  <si>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</si>
  <si>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</si>
  <si>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</si>
  <si>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</si>
  <si>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</si>
  <si>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</si>
  <si>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</si>
  <si>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</si>
  <si>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</si>
  <si>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</si>
  <si>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</si>
  <si>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</si>
  <si>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</si>
  <si>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</si>
  <si>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</si>
  <si>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</si>
  <si>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</si>
  <si>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</si>
  <si>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</si>
  <si>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</si>
  <si>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</si>
  <si>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</si>
  <si>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</si>
  <si>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</si>
  <si>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</si>
  <si>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</si>
  <si>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</si>
  <si>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</si>
  <si>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</si>
  <si>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</si>
  <si>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</si>
  <si>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</si>
  <si>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</si>
  <si>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</si>
  <si>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</si>
  <si>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</si>
  <si>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</si>
  <si>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</si>
  <si>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</si>
  <si>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</si>
  <si>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</si>
  <si>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</si>
  <si>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</si>
  <si>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</si>
  <si>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</si>
  <si>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</si>
  <si>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</si>
  <si>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</si>
  <si>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</si>
  <si>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</si>
  <si>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</si>
  <si>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</si>
  <si>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</si>
  <si>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</si>
  <si>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</si>
  <si>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</si>
  <si>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</si>
  <si>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</si>
  <si>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</si>
  <si>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</si>
  <si>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</si>
  <si>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</si>
  <si>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</si>
  <si>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</si>
  <si>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</si>
  <si>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</si>
  <si>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</si>
  <si>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</si>
  <si>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</si>
  <si>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</si>
  <si>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</si>
  <si>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</si>
  <si>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</si>
  <si>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</si>
  <si>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</si>
  <si>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</si>
  <si>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</si>
  <si>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</si>
  <si>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</si>
  <si>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</si>
  <si>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</si>
  <si>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</si>
  <si>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</si>
  <si>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</si>
  <si>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</si>
  <si>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</si>
  <si>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</si>
  <si>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</si>
  <si>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</si>
  <si>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</si>
  <si>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</si>
  <si>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</si>
  <si>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</si>
  <si>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</si>
  <si>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</si>
  <si>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</si>
  <si>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</si>
  <si>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</si>
  <si>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</si>
  <si>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</si>
  <si>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</si>
  <si>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</si>
  <si>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</si>
  <si>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</si>
  <si>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</si>
  <si>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</si>
  <si>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</si>
  <si>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</si>
  <si>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</si>
  <si>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</si>
  <si>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</si>
  <si>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</si>
  <si>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</si>
  <si>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</si>
  <si>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</si>
  <si>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</si>
  <si>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</si>
  <si>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</si>
  <si>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</si>
  <si>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</si>
  <si>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</si>
  <si>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</si>
  <si>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</si>
  <si>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</si>
  <si>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</si>
  <si>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</si>
  <si>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</si>
  <si>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</si>
  <si>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</si>
  <si>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</si>
  <si>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</si>
  <si>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</si>
  <si>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</si>
  <si>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</si>
  <si>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</si>
  <si>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</si>
  <si>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</si>
  <si>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</si>
  <si>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</si>
  <si>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</si>
  <si>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</si>
  <si>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</si>
  <si>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</si>
  <si>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</si>
  <si>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</si>
  <si>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</si>
  <si>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</si>
  <si>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</si>
  <si>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</si>
  <si>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</si>
  <si>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</si>
  <si>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</si>
  <si>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</si>
  <si>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</si>
  <si>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</si>
  <si>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</si>
  <si>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</si>
  <si>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</si>
  <si>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</si>
  <si>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</si>
  <si>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</si>
  <si>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</si>
  <si>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</si>
  <si>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</si>
  <si>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</si>
  <si>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</si>
  <si>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</si>
  <si>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</si>
  <si>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</si>
  <si>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</si>
  <si>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</si>
  <si>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</si>
  <si>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</si>
  <si>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</si>
  <si>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</si>
  <si>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</si>
  <si>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</si>
  <si>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</si>
  <si>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</si>
  <si>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</si>
  <si>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</si>
  <si>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</si>
  <si>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</si>
  <si>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</si>
  <si>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</si>
  <si>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</si>
  <si>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</si>
  <si>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</si>
  <si>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</si>
  <si>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</si>
  <si>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</si>
  <si>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</si>
  <si>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</si>
  <si>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</si>
  <si>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</si>
  <si>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</si>
  <si>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</si>
  <si>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</si>
  <si>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</si>
  <si>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</si>
  <si>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</si>
  <si>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</si>
  <si>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</si>
  <si>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</si>
  <si>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</si>
  <si>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</si>
  <si>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</si>
  <si>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</si>
  <si>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</si>
  <si>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</si>
  <si>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</si>
  <si>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</si>
  <si>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</si>
  <si>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</si>
  <si>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</si>
  <si>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</si>
  <si>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</si>
  <si>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</si>
  <si>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</si>
  <si>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</si>
  <si>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</si>
  <si>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</si>
  <si>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</si>
  <si>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</si>
  <si>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</si>
  <si>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</si>
  <si>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</si>
  <si>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</si>
  <si>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</si>
  <si>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</si>
  <si>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</si>
  <si>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</si>
  <si>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</si>
  <si>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</si>
  <si>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</si>
  <si>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</si>
  <si>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</si>
  <si>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</si>
  <si>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</si>
  <si>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</si>
  <si>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</si>
  <si>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</si>
  <si>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</si>
  <si>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</si>
  <si>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</si>
  <si>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</si>
  <si>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</si>
  <si>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</si>
  <si>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</si>
  <si>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</si>
  <si>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</si>
  <si>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</si>
  <si>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</si>
  <si>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</si>
  <si>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</si>
  <si>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</si>
  <si>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</si>
  <si>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</si>
  <si>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</si>
  <si>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</si>
  <si>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</si>
  <si>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</si>
  <si>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</si>
  <si>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</si>
  <si>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</si>
  <si>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</si>
  <si>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</si>
  <si>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</si>
  <si>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</si>
  <si>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</si>
  <si>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</si>
  <si>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</si>
  <si>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</si>
  <si>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</si>
  <si>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</si>
  <si>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</si>
  <si>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</si>
  <si>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</si>
  <si>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</si>
  <si>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</si>
  <si>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</si>
  <si>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</si>
  <si>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</si>
  <si>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</si>
  <si>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</si>
  <si>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</si>
  <si>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</si>
  <si>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</si>
  <si>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</si>
  <si>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</si>
  <si>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</si>
  <si>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</si>
  <si>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</si>
  <si>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</si>
  <si>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</si>
  <si>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</si>
  <si>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</si>
  <si>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</si>
  <si>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</si>
  <si>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</si>
  <si>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</si>
  <si>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</si>
  <si>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</si>
  <si>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</si>
  <si>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</si>
  <si>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</si>
  <si>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</si>
  <si>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</si>
  <si>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</si>
  <si>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</si>
  <si>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</si>
  <si>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</si>
  <si>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</si>
  <si>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</si>
  <si>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</si>
  <si>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</si>
  <si>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</si>
  <si>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</si>
  <si>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</si>
  <si>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</si>
  <si>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</si>
  <si>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</si>
  <si>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</si>
  <si>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</si>
  <si>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</si>
  <si>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</si>
  <si>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</si>
  <si>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</si>
  <si>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</si>
  <si>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</si>
  <si>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</si>
  <si>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</si>
  <si>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</si>
  <si>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</si>
  <si>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</si>
  <si>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</si>
  <si>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</si>
  <si>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</si>
  <si>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</si>
  <si>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</si>
  <si>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</si>
  <si>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</si>
  <si>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</si>
  <si>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</si>
  <si>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</si>
  <si>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</si>
  <si>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</si>
  <si>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</si>
  <si>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</si>
  <si>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</si>
  <si>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</si>
  <si>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</si>
  <si>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</si>
  <si>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</si>
  <si>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</si>
  <si>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</si>
  <si>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</si>
  <si>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</si>
  <si>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</si>
  <si>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</si>
  <si>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</si>
  <si>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</si>
  <si>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</si>
  <si>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</si>
  <si>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</si>
  <si>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</si>
  <si>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</si>
  <si>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</si>
  <si>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</si>
  <si>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</si>
  <si>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</si>
  <si>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</si>
  <si>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</si>
  <si>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</si>
  <si>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</si>
  <si>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</si>
  <si>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</si>
  <si>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</si>
  <si>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</si>
  <si>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</si>
  <si>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</si>
  <si>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</si>
  <si>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</si>
  <si>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</si>
  <si>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</si>
  <si>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</si>
  <si>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</si>
  <si>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</si>
  <si>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</si>
  <si>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</si>
  <si>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</si>
  <si>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</si>
  <si>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</si>
  <si>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</si>
  <si>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</si>
  <si>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</si>
  <si>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</si>
  <si>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</si>
  <si>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</si>
  <si>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</si>
  <si>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</si>
  <si>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</si>
  <si>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</si>
  <si>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</si>
  <si>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</si>
  <si>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</si>
  <si>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</si>
  <si>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</si>
  <si>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</si>
  <si>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</si>
  <si>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</si>
  <si>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</si>
  <si>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</si>
  <si>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</si>
  <si>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</si>
  <si>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</si>
  <si>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</si>
  <si>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</si>
  <si>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</si>
  <si>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</si>
  <si>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</si>
  <si>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</si>
  <si>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</si>
  <si>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</si>
  <si>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</si>
  <si>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</si>
  <si>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</si>
  <si>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</si>
  <si>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</si>
  <si>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</si>
  <si>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</si>
  <si>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</si>
  <si>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</si>
  <si>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</si>
  <si>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</si>
  <si>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</si>
  <si>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</si>
  <si>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</si>
  <si>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</si>
  <si>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</si>
  <si>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</si>
  <si>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</si>
  <si>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</si>
  <si>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</si>
  <si>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</si>
  <si>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</si>
  <si>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</si>
  <si>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</si>
  <si>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</si>
  <si>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</si>
  <si>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</si>
  <si>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</si>
  <si>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</si>
  <si>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</si>
  <si>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</si>
  <si>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</si>
  <si>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</si>
  <si>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</si>
  <si>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</si>
  <si>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</si>
  <si>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</si>
  <si>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</si>
  <si>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</si>
  <si>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</si>
  <si>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</si>
  <si>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</si>
  <si>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</si>
  <si>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</si>
  <si>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</si>
  <si>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</si>
  <si>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</si>
  <si>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</si>
  <si>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</si>
  <si>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</si>
  <si>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</si>
  <si>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</si>
  <si>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</si>
  <si>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</si>
  <si>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</si>
  <si>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</si>
  <si>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</si>
  <si>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</si>
  <si>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</si>
  <si>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</si>
  <si>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</si>
  <si>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</si>
  <si>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</si>
  <si>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</si>
  <si>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</si>
  <si>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</si>
  <si>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</si>
  <si>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</si>
  <si>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</si>
  <si>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</si>
  <si>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</si>
  <si>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</si>
  <si>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</si>
  <si>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</si>
  <si>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</si>
  <si>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</si>
  <si>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</si>
  <si>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</si>
  <si>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</si>
  <si>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</si>
  <si>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</si>
  <si>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</si>
  <si>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</si>
  <si>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</si>
  <si>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</si>
  <si>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</si>
  <si>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</si>
  <si>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</si>
  <si>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</si>
  <si>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</si>
  <si>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</si>
  <si>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</si>
  <si>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</si>
  <si>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</si>
  <si>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</si>
  <si>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</si>
  <si>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</si>
  <si>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</si>
  <si>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</si>
  <si>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</si>
  <si>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</si>
  <si>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</si>
  <si>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</si>
  <si>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</si>
  <si>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</si>
  <si>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</si>
  <si>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</si>
  <si>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</si>
  <si>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</si>
  <si>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</si>
  <si>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</si>
  <si>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</si>
  <si>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</si>
  <si>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</si>
  <si>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</si>
  <si>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</si>
  <si>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</si>
  <si>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</si>
  <si>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</si>
  <si>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</si>
  <si>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</si>
  <si>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</si>
  <si>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</si>
  <si>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</si>
  <si>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</si>
  <si>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</si>
  <si>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</si>
  <si>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</si>
  <si>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</si>
  <si>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</si>
  <si>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</si>
  <si>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</si>
  <si>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</si>
  <si>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</si>
  <si>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</si>
  <si>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</si>
  <si>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</si>
  <si>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</si>
  <si>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</si>
  <si>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</si>
  <si>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</si>
  <si>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</si>
  <si>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</si>
  <si>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</si>
  <si>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</si>
  <si>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</si>
  <si>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</si>
  <si>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</si>
  <si>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</si>
  <si>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</si>
  <si>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</si>
  <si>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</si>
  <si>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</si>
  <si>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</si>
  <si>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</si>
  <si>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</si>
  <si>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</si>
  <si>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</si>
  <si>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</si>
  <si>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</si>
  <si>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</si>
  <si>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</si>
  <si>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</si>
  <si>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</si>
  <si>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</si>
  <si>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</si>
  <si>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</si>
  <si>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</si>
  <si>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</si>
  <si>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</si>
  <si>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</si>
  <si>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</si>
  <si>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</si>
  <si>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</si>
  <si>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</si>
  <si>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</si>
  <si>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</si>
  <si>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</si>
  <si>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</si>
  <si>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</si>
  <si>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</si>
  <si>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</si>
  <si>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</si>
  <si>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</si>
  <si>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</si>
  <si>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</si>
  <si>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</si>
  <si>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</si>
  <si>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</si>
  <si>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</si>
  <si>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</si>
  <si>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</si>
  <si>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</si>
  <si>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</si>
  <si>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</si>
  <si>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</si>
  <si>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</si>
  <si>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</si>
  <si>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</si>
  <si>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</si>
  <si>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</si>
  <si>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</si>
  <si>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</si>
  <si>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</si>
  <si>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</si>
  <si>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</si>
  <si>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</si>
  <si>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</si>
  <si>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</si>
  <si>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</si>
  <si>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</si>
  <si>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</si>
  <si>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</si>
  <si>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</si>
  <si>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</si>
  <si>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</si>
  <si>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</si>
  <si>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</si>
  <si>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</si>
  <si>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</si>
  <si>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</si>
  <si>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</si>
  <si>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</si>
  <si>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</si>
  <si>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</si>
  <si>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</si>
  <si>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</si>
  <si>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</si>
  <si>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</si>
  <si>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</si>
  <si>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</si>
  <si>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</si>
  <si>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</si>
  <si>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</si>
  <si>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</si>
  <si>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</si>
  <si>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</si>
  <si>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</si>
  <si>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</si>
  <si>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</si>
  <si>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</si>
  <si>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</si>
  <si>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</si>
  <si>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</si>
  <si>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</si>
  <si>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</si>
  <si>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</si>
  <si>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</si>
  <si>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</si>
  <si>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</si>
  <si>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</si>
  <si>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</si>
  <si>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</si>
  <si>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</si>
  <si>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</si>
  <si>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</si>
  <si>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</si>
  <si>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</si>
  <si>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</si>
  <si>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</si>
  <si>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</si>
  <si>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</si>
  <si>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</si>
  <si>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</si>
  <si>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</si>
  <si>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</si>
  <si>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</si>
  <si>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</si>
  <si>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</si>
  <si>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</si>
  <si>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</si>
  <si>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</si>
  <si>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</si>
  <si>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</si>
  <si>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</si>
  <si>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</si>
  <si>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</si>
  <si>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</si>
  <si>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</si>
  <si>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</si>
  <si>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</si>
  <si>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</si>
  <si>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</si>
  <si>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</si>
  <si>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</si>
  <si>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</si>
  <si>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</si>
  <si>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</si>
  <si>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</si>
  <si>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</si>
  <si>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</si>
  <si>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</si>
  <si>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</si>
  <si>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</si>
  <si>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</si>
  <si>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</si>
  <si>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</si>
  <si>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</si>
  <si>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</si>
  <si>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</si>
  <si>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</si>
  <si>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</si>
  <si>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</si>
  <si>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</si>
  <si>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</si>
  <si>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</si>
  <si>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</si>
  <si>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</si>
  <si>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</si>
  <si>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</si>
  <si>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</si>
  <si>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</si>
  <si>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</si>
  <si>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</si>
  <si>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</si>
  <si>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</si>
  <si>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</si>
  <si>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</si>
  <si>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</si>
  <si>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</si>
  <si>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</si>
  <si>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</si>
  <si>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</si>
  <si>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</si>
  <si>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</si>
  <si>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</si>
  <si>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</si>
  <si>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</si>
  <si>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</si>
  <si>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</si>
  <si>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</si>
  <si>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</si>
  <si>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</si>
  <si>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</si>
  <si>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</si>
  <si>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</si>
  <si>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</si>
  <si>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</si>
  <si>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</si>
  <si>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</si>
  <si>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</si>
  <si>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</si>
  <si>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</si>
  <si>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</si>
  <si>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</si>
  <si>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</si>
  <si>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</si>
  <si>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</si>
  <si>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</si>
  <si>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</si>
  <si>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</si>
  <si>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</si>
  <si>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</si>
  <si>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</si>
  <si>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</si>
  <si>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</si>
  <si>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</si>
  <si>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</si>
  <si>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</si>
  <si>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</si>
  <si>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</si>
  <si>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</si>
  <si>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</si>
  <si>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</si>
  <si>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</si>
  <si>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</si>
  <si>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</si>
  <si>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</si>
  <si>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</si>
  <si>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</si>
  <si>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</si>
  <si>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</si>
  <si>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</si>
  <si>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</si>
  <si>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</si>
  <si>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</si>
  <si>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</si>
  <si>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</si>
  <si>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</si>
  <si>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</si>
  <si>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</si>
  <si>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</si>
  <si>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</si>
  <si>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</si>
  <si>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</si>
  <si>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</si>
  <si>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</si>
  <si>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</si>
  <si>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</si>
  <si>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</si>
  <si>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</si>
  <si>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</si>
  <si>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</si>
  <si>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</si>
  <si>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</si>
  <si>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</si>
  <si>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</si>
  <si>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</si>
  <si>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</si>
  <si>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</si>
  <si>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</si>
  <si>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</si>
  <si>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</si>
  <si>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</si>
  <si>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</si>
  <si>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</si>
  <si>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</si>
  <si>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</si>
  <si>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</si>
  <si>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</si>
  <si>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</si>
  <si>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</si>
  <si>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</si>
  <si>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</si>
  <si>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</si>
  <si>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</si>
  <si>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</si>
  <si>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</si>
  <si>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</si>
  <si>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</si>
  <si>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</si>
  <si>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</si>
  <si>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</si>
  <si>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</si>
  <si>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</si>
  <si>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</si>
  <si>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</si>
  <si>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</si>
  <si>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</si>
  <si>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</si>
  <si>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</si>
  <si>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</si>
  <si>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</si>
  <si>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</si>
  <si>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</si>
  <si>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</si>
  <si>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</si>
  <si>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</si>
  <si>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</si>
  <si>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</si>
  <si>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</si>
  <si>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</si>
  <si>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</si>
  <si>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</si>
  <si>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</si>
  <si>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</si>
  <si>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</si>
  <si>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</si>
  <si>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</si>
  <si>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</si>
  <si>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</si>
  <si>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</si>
  <si>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</si>
  <si>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</si>
  <si>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</si>
  <si>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</si>
  <si>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</si>
  <si>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</si>
  <si>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</si>
  <si>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</si>
  <si>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</si>
  <si>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</si>
  <si>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</si>
  <si>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</si>
  <si>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</si>
  <si>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</si>
  <si>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</si>
  <si>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</si>
  <si>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</si>
  <si>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</si>
  <si>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</si>
  <si>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</si>
  <si>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</si>
  <si>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</si>
  <si>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</si>
  <si>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</si>
  <si>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</si>
  <si>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</si>
  <si>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</si>
  <si>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</si>
  <si>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</si>
  <si>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</si>
  <si>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</si>
  <si>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</si>
  <si>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</si>
  <si>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</si>
  <si>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</si>
  <si>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</si>
  <si>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</si>
  <si>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</si>
  <si>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</si>
  <si>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</si>
  <si>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</si>
  <si>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</si>
  <si>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</si>
  <si>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</si>
  <si>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</si>
  <si>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</si>
  <si>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</si>
  <si>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</si>
  <si>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</si>
  <si>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</si>
  <si>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</si>
  <si>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</si>
  <si>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</si>
  <si>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</si>
  <si>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</si>
  <si>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</si>
  <si>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</si>
  <si>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</si>
  <si>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</si>
  <si>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</si>
  <si>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</si>
  <si>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</si>
  <si>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</si>
  <si>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</si>
  <si>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</si>
  <si>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</si>
  <si>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</si>
  <si>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</si>
  <si>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</si>
  <si>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</si>
  <si>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</si>
  <si>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</si>
  <si>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</si>
  <si>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</si>
  <si>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</si>
  <si>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</si>
  <si>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</si>
  <si>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</si>
  <si>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</si>
  <si>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</si>
  <si>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</si>
  <si>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</si>
  <si>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</si>
  <si>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</si>
  <si>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</si>
  <si>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</si>
  <si>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</si>
  <si>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</si>
  <si>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</si>
  <si>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</si>
  <si>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</si>
  <si>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</si>
  <si>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</si>
  <si>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</si>
  <si>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</si>
  <si>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</si>
  <si>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</si>
  <si>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</si>
  <si>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</si>
  <si>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</si>
  <si>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</si>
  <si>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</si>
  <si>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</si>
  <si>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</si>
  <si>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</si>
  <si>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</si>
  <si>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</si>
  <si>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</si>
  <si>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</si>
  <si>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</si>
  <si>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</si>
  <si>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</si>
  <si>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</si>
  <si>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</si>
  <si>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</si>
  <si>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</si>
  <si>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</si>
  <si>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</si>
  <si>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</si>
  <si>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</si>
  <si>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</si>
  <si>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</si>
  <si>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</si>
  <si>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</si>
  <si>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</si>
  <si>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</si>
  <si>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</si>
  <si>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</si>
  <si>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</si>
  <si>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</si>
  <si>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</si>
  <si>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</si>
  <si>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</si>
  <si>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</si>
  <si>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</si>
  <si>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</si>
  <si>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</si>
  <si>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</si>
  <si>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</si>
  <si>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</si>
  <si>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</si>
  <si>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</si>
  <si>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</si>
  <si>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</si>
  <si>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</si>
  <si>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</si>
  <si>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</si>
  <si>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</si>
  <si>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</si>
  <si>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</si>
  <si>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</si>
  <si>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</si>
  <si>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</si>
  <si>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</si>
  <si>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</si>
  <si>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</si>
  <si>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</si>
  <si>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</si>
  <si>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</si>
  <si>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</si>
  <si>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</si>
  <si>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</si>
  <si>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</si>
  <si>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</si>
  <si>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</si>
  <si>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</si>
  <si>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</si>
  <si>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</si>
  <si>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</si>
  <si>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</si>
  <si>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</si>
  <si>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</si>
  <si>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</si>
  <si>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</si>
  <si>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</si>
  <si>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</si>
  <si>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</si>
  <si>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</si>
  <si>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</si>
  <si>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</si>
  <si>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</si>
  <si>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</si>
  <si>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</si>
  <si>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</si>
  <si>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</si>
  <si>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</si>
  <si>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</si>
  <si>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</si>
  <si>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</si>
  <si>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</si>
  <si>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</si>
  <si>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</si>
  <si>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</si>
  <si>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</si>
  <si>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</si>
  <si>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</si>
  <si>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</si>
  <si>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</si>
  <si>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</si>
  <si>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</si>
  <si>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</si>
  <si>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</si>
  <si>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</si>
  <si>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</si>
  <si>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</si>
  <si>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</si>
  <si>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</si>
  <si>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</si>
  <si>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</si>
  <si>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</si>
  <si>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</si>
  <si>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</si>
  <si>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</si>
  <si>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</si>
  <si>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</si>
  <si>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</si>
  <si>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</si>
  <si>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</si>
  <si>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</si>
  <si>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</si>
  <si>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</si>
  <si>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</si>
  <si>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</si>
  <si>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</si>
  <si>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</si>
  <si>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</si>
  <si>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</si>
  <si>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</si>
  <si>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</si>
  <si>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</si>
  <si>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</si>
  <si>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</si>
  <si>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</si>
  <si>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</si>
  <si>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</si>
  <si>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</si>
  <si>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</si>
  <si>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</si>
  <si>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</si>
  <si>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</si>
  <si>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</si>
  <si>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</si>
  <si>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</si>
  <si>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</si>
  <si>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</si>
  <si>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</si>
  <si>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</si>
  <si>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</si>
  <si>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</si>
  <si>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</si>
  <si>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</si>
  <si>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</si>
  <si>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</si>
  <si>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</si>
  <si>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</si>
  <si>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</si>
  <si>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</si>
  <si>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</si>
  <si>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</si>
  <si>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</si>
  <si>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</si>
  <si>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</si>
  <si>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</si>
  <si>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</si>
  <si>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</si>
  <si>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</si>
  <si>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</si>
  <si>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</si>
  <si>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</si>
  <si>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</si>
  <si>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</si>
  <si>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</si>
  <si>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</si>
  <si>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</si>
  <si>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</si>
  <si>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</si>
  <si>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</si>
  <si>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</si>
  <si>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</si>
  <si>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</si>
  <si>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</si>
  <si>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</si>
  <si>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</si>
  <si>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</si>
  <si>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</si>
  <si>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</si>
  <si>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</si>
  <si>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</si>
  <si>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</si>
  <si>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</si>
  <si>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</si>
  <si>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</si>
  <si>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</si>
  <si>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</si>
  <si>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</si>
  <si>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</si>
  <si>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</si>
  <si>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</si>
  <si>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</si>
  <si>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</si>
  <si>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</si>
  <si>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</si>
  <si>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</si>
  <si>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</si>
  <si>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</si>
  <si>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</si>
  <si>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</si>
  <si>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</si>
  <si>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</si>
  <si>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</si>
  <si>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</si>
  <si>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</si>
  <si>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</si>
  <si>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</si>
  <si>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</si>
  <si>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</si>
  <si>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</si>
  <si>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</si>
  <si>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</si>
  <si>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</si>
  <si>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</si>
  <si>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</si>
  <si>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</si>
  <si>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</si>
  <si>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</si>
  <si>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</si>
  <si>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</si>
  <si>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</si>
  <si>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</si>
  <si>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</si>
  <si>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</si>
  <si>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</si>
  <si>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</si>
  <si>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</si>
  <si>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</si>
  <si>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</si>
  <si>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</si>
  <si>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</si>
  <si>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</si>
  <si>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</si>
  <si>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</si>
  <si>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</si>
  <si>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</si>
  <si>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</si>
  <si>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</si>
  <si>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</si>
  <si>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</si>
  <si>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</si>
  <si>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</si>
  <si>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</si>
  <si>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</si>
  <si>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</si>
  <si>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</si>
  <si>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</si>
  <si>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</si>
  <si>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</si>
  <si>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</si>
  <si>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</si>
  <si>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</si>
  <si>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</si>
  <si>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</si>
  <si>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</si>
  <si>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</si>
  <si>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</si>
  <si>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</si>
  <si>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</si>
  <si>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</si>
  <si>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</si>
  <si>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</si>
  <si>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</si>
  <si>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</si>
  <si>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</si>
  <si>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</si>
  <si>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</si>
  <si>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</si>
  <si>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</si>
  <si>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</si>
  <si>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</si>
  <si>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</si>
  <si>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</si>
  <si>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</si>
  <si>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</si>
  <si>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</si>
  <si>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</si>
  <si>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</si>
  <si>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</si>
  <si>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</si>
  <si>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</si>
  <si>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</si>
  <si>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</si>
  <si>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</si>
  <si>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</si>
  <si>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</si>
  <si>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</si>
  <si>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</si>
  <si>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</si>
  <si>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</si>
  <si>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</si>
  <si>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</si>
  <si>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</si>
  <si>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</si>
  <si>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</si>
  <si>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</si>
  <si>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</si>
  <si>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</si>
  <si>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</si>
  <si>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</si>
  <si>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</si>
  <si>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</si>
  <si>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</si>
  <si>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</si>
  <si>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</si>
  <si>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</si>
  <si>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</si>
  <si>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</si>
  <si>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</si>
  <si>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</si>
  <si>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</si>
  <si>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</si>
  <si>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</si>
  <si>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</si>
  <si>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</si>
  <si>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</si>
  <si>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</si>
  <si>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</si>
  <si>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</si>
  <si>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</si>
  <si>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</si>
  <si>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</si>
  <si>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</si>
  <si>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</si>
  <si>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</si>
  <si>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</si>
  <si>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</si>
  <si>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</si>
  <si>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</si>
  <si>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</si>
  <si>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</si>
  <si>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</si>
  <si>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</si>
  <si>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</si>
  <si>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</si>
  <si>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</si>
  <si>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</si>
  <si>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</si>
  <si>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</si>
  <si>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</si>
  <si>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</si>
  <si>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</si>
  <si>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</si>
  <si>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</si>
  <si>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</si>
  <si>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</si>
  <si>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</si>
  <si>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</si>
  <si>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</si>
  <si>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</si>
  <si>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</si>
  <si>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</si>
  <si>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</si>
  <si>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</si>
  <si>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</si>
  <si>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</si>
  <si>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</si>
  <si>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</si>
  <si>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</si>
  <si>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</si>
  <si>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</si>
  <si>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</si>
  <si>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</si>
  <si>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</si>
  <si>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</si>
  <si>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</si>
  <si>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</si>
  <si>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</si>
  <si>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</si>
  <si>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</si>
  <si>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</si>
  <si>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</si>
  <si>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</si>
  <si>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</si>
  <si>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</si>
  <si>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</si>
  <si>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</si>
  <si>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</si>
  <si>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</si>
  <si>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</si>
  <si>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</si>
  <si>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</si>
  <si>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</si>
  <si>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</si>
  <si>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</si>
  <si>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</si>
  <si>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</si>
  <si>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</si>
  <si>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</si>
  <si>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</si>
  <si>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</si>
  <si>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</si>
  <si>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</si>
  <si>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</si>
  <si>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</si>
  <si>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</si>
  <si>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</si>
  <si>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</si>
  <si>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</si>
  <si>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</si>
  <si>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</si>
  <si>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</si>
  <si>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</si>
  <si>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</si>
  <si>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</si>
  <si>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</si>
  <si>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</si>
  <si>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</si>
  <si>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</si>
  <si>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</si>
  <si>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</si>
  <si>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</si>
  <si>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</si>
  <si>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</si>
  <si>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</si>
  <si>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</si>
  <si>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</si>
  <si>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</si>
  <si>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</si>
  <si>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</si>
  <si>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</si>
  <si>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</si>
  <si>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</si>
  <si>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</si>
  <si>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</si>
  <si>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</si>
  <si>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</si>
  <si>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</si>
  <si>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</si>
  <si>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</si>
  <si>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</si>
  <si>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</si>
  <si>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</si>
  <si>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</si>
  <si>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</si>
  <si>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</si>
  <si>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</si>
  <si>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</si>
  <si>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</si>
  <si>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</si>
  <si>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</si>
  <si>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</si>
  <si>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</si>
  <si>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</si>
  <si>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</si>
  <si>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</si>
  <si>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</si>
  <si>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</si>
  <si>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</si>
  <si>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</si>
  <si>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</si>
  <si>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</si>
  <si>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</si>
  <si>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</si>
  <si>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</si>
  <si>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</si>
  <si>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</si>
  <si>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</si>
  <si>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</si>
  <si>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</si>
  <si>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</si>
  <si>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</si>
  <si>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</si>
  <si>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</si>
  <si>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</si>
  <si>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</si>
  <si>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</si>
  <si>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</si>
  <si>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</si>
  <si>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</si>
  <si>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</si>
  <si>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</si>
  <si>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</si>
  <si>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</si>
  <si>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</si>
  <si>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</si>
  <si>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</si>
  <si>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</si>
  <si>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</si>
  <si>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</si>
  <si>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</si>
  <si>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</si>
  <si>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</si>
  <si>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</si>
  <si>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</si>
  <si>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</si>
  <si>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</si>
  <si>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</si>
  <si>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</si>
  <si>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</si>
  <si>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</si>
  <si>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</si>
  <si>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</si>
  <si>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</si>
  <si>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</si>
  <si>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</si>
  <si>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</si>
  <si>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</si>
  <si>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</si>
  <si>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</si>
  <si>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</si>
  <si>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</si>
  <si>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</si>
  <si>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</si>
  <si>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</si>
  <si>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</si>
  <si>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</si>
  <si>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</si>
  <si>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</si>
  <si>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</si>
  <si>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</si>
  <si>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</si>
  <si>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</si>
  <si>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</si>
  <si>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</si>
  <si>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</si>
  <si>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</si>
  <si>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</si>
  <si>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</si>
  <si>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</si>
  <si>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</si>
  <si>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</si>
  <si>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</si>
  <si>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</si>
  <si>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</si>
  <si>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</si>
  <si>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</si>
  <si>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</si>
  <si>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</si>
  <si>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</si>
  <si>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</si>
  <si>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</si>
  <si>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</si>
  <si>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</si>
  <si>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</si>
  <si>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</si>
  <si>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</si>
  <si>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</si>
  <si>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</si>
  <si>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</si>
  <si>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</si>
  <si>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</si>
  <si>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</si>
  <si>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</si>
  <si>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</si>
  <si>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</si>
  <si>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</si>
  <si>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</si>
  <si>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</si>
  <si>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</si>
  <si>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</si>
  <si>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</si>
  <si>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</si>
  <si>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</si>
  <si>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</si>
  <si>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</si>
  <si>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</si>
  <si>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</si>
  <si>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</si>
  <si>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</si>
  <si>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</si>
  <si>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</si>
  <si>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</si>
  <si>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</si>
  <si>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</si>
  <si>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</si>
  <si>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</si>
  <si>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</si>
  <si>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</si>
  <si>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</si>
  <si>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</si>
  <si>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</si>
  <si>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</si>
  <si>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</si>
  <si>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</si>
  <si>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</si>
  <si>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</si>
  <si>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</si>
  <si>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</si>
  <si>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</si>
  <si>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</si>
  <si>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</si>
  <si>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</si>
  <si>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</si>
  <si>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</si>
  <si>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</si>
  <si>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</si>
  <si>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</si>
  <si>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</si>
  <si>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</si>
  <si>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</si>
  <si>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</si>
  <si>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</si>
  <si>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</si>
  <si>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</si>
  <si>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</si>
  <si>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</si>
  <si>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</si>
  <si>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</si>
  <si>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</si>
  <si>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</si>
  <si>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</si>
  <si>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</si>
  <si>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</si>
  <si>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</si>
  <si>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</si>
  <si>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</si>
  <si>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</si>
  <si>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</si>
  <si>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</si>
  <si>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</si>
  <si>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</si>
  <si>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</si>
  <si>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</si>
  <si>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</si>
  <si>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</si>
  <si>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</si>
  <si>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</si>
  <si>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</si>
  <si>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</si>
  <si>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</si>
  <si>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</si>
  <si>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</si>
  <si>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</si>
  <si>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</si>
  <si>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</si>
  <si>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</si>
  <si>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</si>
  <si>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</si>
  <si>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</si>
  <si>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</si>
  <si>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</si>
  <si>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</si>
  <si>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</si>
  <si>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</si>
  <si>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</si>
  <si>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</si>
  <si>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</si>
  <si>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</si>
  <si>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</si>
  <si>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</si>
  <si>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</si>
  <si>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</si>
  <si>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</si>
  <si>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</si>
  <si>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</si>
  <si>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</si>
  <si>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</si>
  <si>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</si>
  <si>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</si>
  <si>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</si>
  <si>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</si>
  <si>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</si>
  <si>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</si>
  <si>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</si>
  <si>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</si>
  <si>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</si>
  <si>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</si>
  <si>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</si>
  <si>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</si>
  <si>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</si>
  <si>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</si>
  <si>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</si>
  <si>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</si>
  <si>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</si>
  <si>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</si>
  <si>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</si>
  <si>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</si>
  <si>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</si>
  <si>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</si>
  <si>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</si>
  <si>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</si>
  <si>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</si>
  <si>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</si>
  <si>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</si>
  <si>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</si>
  <si>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</si>
  <si>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</si>
  <si>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</si>
  <si>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</si>
  <si>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</si>
  <si>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</si>
  <si>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</si>
  <si>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</si>
  <si>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</si>
  <si>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</si>
  <si>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</si>
  <si>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</si>
  <si>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</si>
  <si>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</si>
  <si>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</si>
  <si>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</si>
  <si>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</si>
  <si>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</si>
  <si>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</si>
  <si>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</si>
  <si>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</si>
  <si>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</si>
  <si>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</si>
  <si>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</si>
  <si>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</si>
  <si>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</si>
  <si>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</si>
  <si>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</si>
  <si>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</si>
  <si>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</si>
  <si>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</si>
  <si>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</si>
  <si>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</si>
  <si>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</si>
  <si>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</si>
  <si>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</si>
  <si>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</si>
  <si>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</si>
  <si>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</si>
  <si>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</si>
  <si>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</si>
  <si>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</si>
  <si>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</si>
  <si>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</si>
  <si>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</si>
  <si>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</si>
  <si>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</si>
  <si>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</si>
  <si>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</si>
  <si>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</si>
  <si>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</si>
  <si>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</si>
  <si>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</si>
  <si>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</si>
  <si>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</si>
  <si>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</si>
  <si>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</si>
  <si>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</si>
  <si>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</si>
  <si>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</si>
  <si>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</si>
  <si>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</si>
  <si>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</si>
  <si>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</si>
  <si>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</si>
  <si>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</si>
  <si>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</si>
  <si>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</si>
  <si>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</si>
  <si>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</si>
  <si>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</si>
  <si>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</si>
  <si>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</si>
  <si>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</si>
  <si>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</si>
  <si>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</si>
  <si>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</si>
  <si>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</si>
  <si>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</si>
  <si>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</si>
  <si>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</si>
  <si>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</si>
  <si>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</si>
  <si>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</si>
  <si>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</si>
  <si>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</si>
  <si>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</si>
  <si>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</si>
  <si>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</si>
  <si>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</si>
  <si>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</si>
  <si>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</si>
  <si>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</si>
  <si>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</si>
  <si>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</si>
  <si>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</si>
  <si>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</si>
  <si>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</si>
  <si>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</si>
  <si>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</si>
  <si>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</si>
  <si>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</si>
  <si>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</si>
  <si>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</si>
  <si>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</si>
  <si>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</si>
  <si>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</si>
  <si>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</si>
  <si>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</si>
  <si>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</si>
  <si>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</si>
  <si>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</si>
  <si>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</si>
  <si>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</si>
  <si>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</si>
  <si>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</si>
  <si>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</si>
  <si>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</si>
  <si>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</si>
  <si>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</si>
  <si>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</si>
  <si>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</si>
  <si>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</si>
  <si>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</si>
  <si>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</si>
  <si>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</si>
  <si>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</si>
  <si>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</si>
  <si>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</si>
  <si>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</si>
  <si>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</si>
  <si>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</si>
  <si>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</si>
  <si>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</si>
  <si>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</si>
  <si>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</si>
  <si>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</si>
  <si>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</si>
  <si>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</si>
  <si>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</si>
  <si>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</si>
  <si>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</si>
  <si>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</si>
  <si>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</si>
  <si>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</si>
  <si>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</si>
  <si>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</si>
  <si>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</si>
  <si>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</si>
  <si>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</si>
  <si>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</si>
  <si>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</si>
  <si>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</si>
  <si>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</si>
  <si>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</si>
  <si>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</si>
  <si>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</si>
  <si>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</si>
  <si>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</si>
  <si>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</si>
  <si>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</si>
  <si>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</si>
  <si>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</si>
  <si>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</si>
  <si>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</si>
  <si>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</si>
  <si>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</si>
  <si>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</si>
  <si>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</si>
  <si>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</si>
  <si>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</si>
  <si>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</si>
  <si>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</si>
  <si>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</si>
  <si>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</si>
  <si>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</si>
  <si>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</si>
  <si>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</si>
  <si>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</si>
  <si>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</si>
  <si>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</si>
  <si>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</si>
  <si>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</si>
  <si>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</si>
  <si>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</si>
  <si>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</si>
  <si>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</si>
  <si>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</si>
  <si>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</si>
  <si>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</si>
  <si>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</si>
  <si>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</si>
  <si>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</si>
  <si>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</si>
  <si>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</si>
  <si>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</si>
  <si>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</si>
  <si>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</si>
  <si>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</si>
  <si>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</si>
  <si>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</si>
  <si>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</si>
  <si>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</si>
  <si>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</si>
  <si>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</si>
  <si>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</si>
  <si>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</si>
  <si>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</si>
  <si>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</si>
  <si>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</si>
  <si>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</si>
  <si>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</si>
  <si>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</si>
  <si>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</si>
  <si>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</si>
  <si>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</si>
  <si>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</si>
  <si>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</si>
  <si>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</si>
  <si>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</si>
  <si>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</si>
  <si>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</si>
  <si>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</si>
  <si>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</si>
  <si>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</si>
  <si>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</si>
  <si>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</si>
  <si>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</si>
  <si>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</si>
  <si>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</si>
  <si>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</si>
  <si>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</si>
  <si>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</si>
  <si>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</si>
  <si>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</si>
  <si>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</si>
  <si>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</si>
  <si>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</si>
  <si>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</si>
  <si>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</si>
  <si>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</si>
  <si>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</si>
  <si>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</si>
  <si>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</si>
  <si>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</si>
  <si>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</si>
  <si>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</si>
  <si>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</si>
  <si>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</si>
  <si>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</si>
  <si>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</si>
  <si>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</si>
  <si>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</si>
  <si>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</si>
  <si>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</si>
  <si>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</si>
  <si>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</si>
  <si>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</si>
  <si>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</si>
  <si>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</si>
  <si>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</si>
  <si>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</si>
  <si>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</si>
  <si>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</si>
  <si>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</si>
  <si>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</si>
  <si>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</si>
  <si>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</si>
  <si>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</si>
  <si>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</si>
  <si>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</si>
  <si>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</si>
  <si>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</si>
  <si>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</si>
  <si>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</si>
  <si>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</si>
  <si>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</si>
  <si>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</si>
  <si>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</si>
  <si>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</si>
  <si>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</si>
  <si>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</si>
  <si>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</si>
  <si>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</si>
  <si>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</si>
  <si>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</si>
  <si>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</si>
  <si>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</si>
  <si>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</si>
  <si>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</si>
  <si>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</si>
  <si>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</si>
  <si>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</si>
  <si>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</si>
  <si>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</si>
  <si>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</si>
  <si>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</si>
  <si>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</si>
  <si>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</si>
  <si>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</si>
  <si>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</si>
  <si>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</si>
  <si>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</si>
  <si>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</si>
  <si>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</si>
  <si>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</si>
  <si>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</si>
  <si>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</si>
  <si>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</si>
  <si>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</si>
  <si>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</si>
  <si>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</si>
  <si>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</si>
  <si>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</si>
  <si>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</si>
  <si>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</si>
  <si>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</si>
  <si>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</si>
  <si>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</si>
  <si>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</si>
  <si>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</si>
  <si>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</si>
  <si>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</si>
  <si>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</si>
  <si>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</si>
  <si>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</si>
  <si>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</si>
  <si>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</si>
  <si>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</si>
  <si>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</si>
  <si>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</si>
  <si>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</si>
  <si>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</si>
  <si>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</si>
  <si>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</si>
  <si>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</si>
  <si>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</si>
  <si>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</si>
  <si>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</si>
  <si>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</si>
  <si>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</si>
  <si>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</si>
  <si>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</si>
  <si>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</si>
  <si>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</si>
  <si>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</si>
  <si>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</si>
  <si>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</si>
  <si>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</si>
  <si>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</si>
  <si>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</si>
  <si>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</si>
  <si>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</si>
  <si>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</si>
  <si>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</si>
  <si>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</si>
  <si>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</si>
  <si>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</si>
  <si>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</si>
  <si>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</si>
  <si>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</si>
  <si>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</si>
  <si>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</si>
  <si>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</si>
  <si>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</si>
  <si>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</si>
  <si>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</si>
  <si>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</si>
  <si>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</si>
  <si>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</si>
  <si>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</si>
  <si>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</si>
  <si>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</si>
  <si>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</si>
  <si>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</si>
  <si>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</si>
  <si>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</si>
  <si>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</si>
  <si>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</si>
  <si>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</si>
  <si>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</si>
  <si>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</si>
  <si>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</si>
  <si>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</si>
  <si>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</si>
  <si>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</si>
  <si>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</si>
  <si>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</si>
  <si>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</si>
  <si>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</si>
  <si>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</si>
  <si>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</si>
  <si>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</si>
  <si>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</si>
  <si>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</si>
  <si>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</si>
  <si>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</si>
  <si>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</si>
  <si>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</si>
  <si>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</si>
  <si>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</si>
  <si>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</si>
  <si>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</si>
  <si>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</si>
  <si>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</si>
  <si>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</si>
  <si>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</si>
  <si>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</si>
  <si>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</si>
  <si>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</si>
  <si>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</si>
  <si>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</si>
  <si>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</si>
  <si>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</si>
  <si>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</si>
  <si>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</si>
  <si>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</si>
  <si>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</si>
  <si>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</si>
  <si>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</si>
  <si>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</si>
  <si>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</si>
  <si>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</si>
  <si>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</si>
  <si>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</si>
  <si>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</si>
  <si>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</si>
  <si>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</si>
  <si>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</si>
  <si>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</si>
  <si>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</si>
  <si>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</si>
  <si>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</si>
  <si>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</si>
  <si>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</si>
  <si>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</si>
  <si>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</si>
  <si>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</si>
  <si>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</si>
  <si>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</si>
  <si>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</si>
  <si>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</si>
  <si>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</si>
  <si>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</si>
  <si>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</si>
  <si>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</si>
  <si>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</si>
  <si>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</si>
  <si>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</si>
  <si>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</si>
  <si>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</si>
  <si>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</si>
  <si>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</si>
  <si>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</si>
  <si>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</si>
  <si>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</si>
  <si>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</si>
  <si>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</si>
  <si>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</si>
  <si>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</si>
  <si>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</si>
  <si>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</si>
  <si>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</si>
  <si>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</si>
  <si>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</si>
  <si>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</si>
  <si>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</si>
  <si>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</si>
  <si>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</si>
  <si>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</si>
  <si>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</si>
  <si>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</si>
  <si>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</si>
  <si>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</si>
  <si>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</si>
  <si>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</si>
  <si>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</si>
  <si>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</si>
  <si>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</si>
  <si>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</si>
  <si>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</si>
  <si>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</si>
  <si>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</si>
  <si>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</si>
  <si>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</si>
  <si>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</si>
  <si>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</si>
  <si>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</si>
  <si>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</si>
  <si>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</si>
  <si>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</si>
  <si>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</si>
  <si>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</si>
  <si>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</si>
  <si>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</si>
  <si>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</si>
  <si>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</si>
  <si>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</si>
  <si>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</si>
  <si>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</si>
  <si>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</si>
  <si>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</si>
  <si>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</si>
  <si>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</si>
  <si>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</si>
  <si>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</si>
  <si>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</si>
  <si>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</si>
  <si>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</si>
  <si>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</si>
  <si>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</si>
  <si>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</si>
  <si>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</si>
  <si>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</si>
  <si>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</si>
  <si>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</si>
  <si>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</si>
  <si>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</si>
  <si>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</si>
  <si>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</si>
  <si>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</si>
  <si>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</si>
  <si>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</si>
  <si>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</si>
  <si>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</si>
  <si>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</si>
  <si>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</si>
  <si>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</si>
  <si>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</si>
  <si>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</si>
  <si>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</si>
  <si>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</si>
  <si>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</si>
  <si>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</si>
  <si>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</si>
  <si>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</si>
  <si>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</si>
  <si>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</si>
  <si>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</si>
  <si>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</si>
  <si>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</si>
  <si>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</si>
  <si>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</si>
  <si>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</si>
  <si>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</si>
  <si>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</si>
  <si>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</si>
  <si>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</si>
  <si>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</si>
  <si>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</si>
  <si>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</si>
  <si>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</si>
  <si>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</si>
  <si>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</si>
  <si>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</si>
  <si>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</si>
  <si>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</si>
  <si>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</si>
  <si>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</si>
  <si>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</si>
  <si>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</si>
  <si>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</si>
  <si>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</si>
  <si>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</si>
  <si>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</si>
  <si>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</si>
  <si>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</si>
  <si>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</si>
  <si>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</si>
  <si>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</si>
  <si>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</si>
  <si>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</si>
  <si>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</si>
  <si>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</si>
  <si>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</si>
  <si>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</si>
  <si>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</si>
  <si>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</si>
  <si>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</si>
  <si>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</si>
  <si>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</si>
  <si>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</si>
  <si>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</si>
  <si>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</si>
  <si>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</si>
  <si>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</si>
  <si>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</si>
  <si>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</si>
  <si>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</si>
  <si>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</si>
  <si>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</si>
  <si>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</si>
  <si>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</si>
  <si>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</si>
  <si>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</si>
  <si>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</si>
  <si>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</si>
  <si>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</si>
  <si>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</si>
  <si>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</si>
  <si>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</si>
  <si>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</si>
  <si>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</si>
  <si>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</si>
  <si>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</si>
  <si>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</si>
  <si>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</si>
  <si>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</si>
  <si>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</si>
  <si>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</si>
  <si>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</si>
  <si>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</si>
  <si>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</si>
  <si>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</si>
  <si>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</si>
  <si>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</si>
  <si>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</si>
  <si>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</si>
  <si>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</si>
  <si>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</si>
  <si>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</si>
  <si>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</si>
  <si>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</si>
  <si>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</si>
  <si>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</si>
  <si>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</si>
  <si>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</si>
  <si>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</si>
  <si>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</si>
  <si>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</si>
  <si>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</si>
  <si>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</si>
  <si>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</si>
  <si>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</si>
  <si>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</si>
  <si>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</si>
  <si>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</si>
  <si>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</si>
  <si>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</si>
  <si>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</si>
  <si>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</si>
  <si>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</si>
  <si>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</si>
  <si>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</si>
  <si>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</si>
  <si>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</si>
  <si>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</si>
  <si>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</si>
  <si>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</si>
  <si>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</si>
  <si>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</si>
  <si>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</si>
  <si>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</si>
  <si>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</si>
  <si>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</si>
  <si>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</si>
  <si>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</si>
  <si>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</si>
  <si>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</si>
  <si>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</si>
  <si>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</si>
  <si>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</si>
  <si>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</si>
  <si>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</si>
  <si>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</si>
  <si>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</si>
  <si>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</si>
  <si>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</si>
  <si>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</si>
  <si>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</si>
  <si>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</si>
  <si>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</si>
  <si>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</si>
  <si>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</si>
  <si>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</si>
  <si>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</si>
  <si>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</si>
  <si>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</si>
  <si>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</si>
  <si>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</si>
  <si>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</si>
  <si>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</si>
  <si>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</si>
  <si>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</si>
  <si>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</si>
  <si>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</si>
  <si>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</si>
  <si>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</si>
  <si>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</si>
  <si>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</si>
  <si>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</si>
  <si>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</si>
  <si>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</si>
  <si>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</si>
  <si>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</si>
  <si>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</si>
  <si>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</si>
  <si>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</si>
  <si>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</si>
  <si>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</si>
  <si>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</si>
  <si>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</si>
  <si>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</si>
  <si>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</si>
  <si>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</si>
  <si>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</si>
  <si>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</si>
  <si>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</si>
  <si>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</si>
  <si>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</si>
  <si>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</si>
  <si>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</si>
  <si>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</si>
  <si>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</si>
  <si>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</si>
  <si>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</si>
  <si>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</si>
  <si>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</si>
  <si>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</si>
  <si>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</si>
  <si>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</si>
  <si>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</si>
  <si>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</si>
  <si>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</si>
  <si>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</si>
  <si>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</si>
  <si>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</si>
  <si>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</si>
  <si>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</si>
  <si>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</si>
  <si>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</si>
  <si>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</si>
  <si>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</si>
  <si>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</si>
  <si>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</si>
  <si>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</si>
  <si>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</si>
  <si>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</si>
  <si>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</si>
  <si>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</si>
  <si>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</si>
  <si>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</si>
  <si>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</si>
  <si>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</si>
  <si>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</si>
  <si>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</si>
  <si>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</si>
  <si>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</si>
  <si>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</si>
  <si>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</si>
  <si>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</si>
  <si>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</si>
  <si>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</si>
  <si>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</si>
  <si>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</si>
  <si>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</si>
  <si>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</si>
  <si>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</si>
  <si>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</si>
  <si>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</si>
  <si>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</si>
  <si>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</si>
  <si>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</si>
  <si>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</si>
  <si>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</si>
  <si>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</si>
  <si>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</si>
  <si>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</si>
  <si>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</si>
  <si>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</si>
  <si>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</si>
  <si>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</si>
  <si>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</si>
  <si>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</si>
  <si>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</si>
  <si>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</si>
  <si>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</si>
  <si>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</si>
  <si>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</si>
  <si>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</si>
  <si>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</si>
  <si>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</si>
  <si>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</si>
  <si>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</si>
  <si>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</si>
  <si>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</si>
  <si>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</si>
  <si>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</si>
  <si>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</si>
  <si>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</si>
  <si>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</si>
  <si>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</si>
  <si>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</si>
  <si>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</si>
  <si>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</si>
  <si>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</si>
  <si>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</si>
  <si>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</si>
  <si>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</si>
  <si>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</si>
  <si>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</si>
  <si>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</si>
  <si>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</si>
  <si>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</si>
  <si>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</si>
  <si>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</si>
  <si>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</si>
  <si>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</si>
  <si>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</si>
  <si>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</si>
  <si>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</si>
  <si>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</si>
  <si>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</si>
  <si>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</si>
  <si>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</si>
  <si>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</si>
  <si>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</si>
  <si>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</si>
  <si>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</si>
  <si>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</si>
  <si>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</si>
  <si>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</si>
  <si>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</si>
  <si>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</si>
  <si>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</si>
  <si>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</si>
  <si>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</si>
  <si>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</si>
  <si>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</si>
  <si>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</si>
  <si>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</si>
  <si>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</si>
  <si>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</si>
  <si>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</si>
  <si>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</si>
  <si>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</si>
  <si>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</si>
  <si>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</si>
  <si>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</si>
  <si>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</si>
  <si>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</si>
  <si>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</si>
  <si>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</si>
  <si>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</si>
  <si>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</si>
  <si>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</si>
  <si>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</si>
  <si>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</si>
  <si>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</si>
  <si>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</si>
  <si>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</si>
  <si>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</si>
  <si>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</si>
  <si>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</si>
  <si>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</si>
  <si>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</si>
  <si>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</si>
  <si>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</si>
  <si>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</si>
  <si>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</si>
  <si>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</si>
  <si>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</si>
  <si>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</si>
  <si>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</si>
  <si>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</si>
  <si>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</si>
  <si>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</si>
  <si>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</si>
  <si>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</si>
  <si>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</si>
  <si>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</si>
  <si>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</si>
  <si>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</si>
  <si>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</si>
  <si>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</si>
  <si>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</si>
  <si>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</si>
  <si>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</si>
  <si>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</si>
  <si>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</si>
  <si>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</si>
  <si>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</si>
  <si>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</si>
  <si>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</si>
  <si>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</si>
  <si>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</si>
  <si>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</si>
  <si>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</si>
  <si>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</si>
  <si>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</si>
  <si>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</si>
  <si>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</si>
  <si>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</si>
  <si>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</si>
  <si>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</si>
  <si>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</si>
  <si>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</si>
  <si>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</si>
  <si>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</si>
  <si>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</si>
  <si>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</si>
  <si>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</si>
  <si>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</si>
  <si>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</si>
  <si>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</si>
  <si>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</si>
  <si>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</si>
  <si>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</si>
  <si>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</si>
  <si>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</si>
  <si>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</si>
  <si>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</si>
  <si>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</si>
  <si>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</si>
  <si>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</si>
  <si>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</si>
  <si>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</si>
  <si>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</si>
  <si>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</si>
  <si>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</si>
  <si>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</si>
  <si>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</si>
  <si>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</si>
  <si>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</si>
  <si>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</si>
  <si>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</si>
  <si>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</si>
  <si>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</si>
  <si>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</si>
  <si>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</si>
  <si>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</si>
  <si>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</si>
  <si>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</si>
  <si>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</si>
  <si>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</si>
  <si>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</si>
  <si>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</si>
  <si>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</si>
  <si>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</si>
  <si>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</si>
  <si>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</si>
  <si>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</si>
  <si>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</si>
  <si>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</si>
  <si>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</si>
  <si>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</si>
  <si>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</si>
  <si>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</si>
  <si>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</si>
  <si>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</si>
  <si>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</si>
  <si>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</si>
  <si>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</si>
  <si>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</si>
  <si>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</si>
  <si>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</si>
  <si>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</si>
  <si>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</si>
  <si>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</si>
  <si>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</si>
  <si>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</si>
  <si>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</si>
  <si>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</si>
  <si>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</si>
  <si>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</si>
  <si>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</si>
  <si>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</si>
  <si>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</si>
  <si>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</si>
  <si>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</si>
  <si>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</si>
  <si>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</si>
  <si>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</si>
  <si>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</si>
  <si>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</si>
  <si>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</si>
  <si>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</si>
  <si>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</si>
  <si>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</si>
  <si>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</si>
  <si>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</si>
  <si>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</si>
  <si>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</si>
  <si>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</si>
  <si>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</si>
  <si>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</si>
  <si>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</si>
  <si>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</si>
  <si>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</si>
  <si>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</si>
  <si>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</si>
  <si>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</si>
  <si>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</si>
  <si>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</si>
  <si>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</si>
  <si>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</si>
  <si>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</si>
  <si>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</si>
  <si>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</si>
  <si>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</si>
  <si>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</si>
  <si>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</si>
  <si>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</si>
  <si>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</si>
  <si>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</si>
  <si>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</si>
  <si>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</si>
  <si>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</si>
  <si>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</si>
  <si>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</si>
  <si>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</si>
  <si>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</si>
  <si>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</si>
  <si>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</si>
  <si>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</si>
  <si>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</si>
  <si>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</si>
  <si>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</si>
  <si>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</si>
  <si>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</si>
  <si>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</si>
  <si>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</si>
  <si>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</si>
  <si>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</si>
  <si>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</si>
  <si>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</si>
  <si>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</si>
  <si>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</si>
  <si>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</si>
  <si>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</si>
  <si>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</si>
  <si>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</si>
  <si>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</si>
  <si>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</si>
  <si>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</si>
  <si>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</si>
  <si>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</si>
  <si>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</si>
  <si>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</si>
  <si>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</si>
  <si>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</si>
  <si>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</si>
  <si>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</si>
  <si>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</si>
  <si>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</si>
  <si>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</si>
  <si>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</si>
  <si>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</si>
  <si>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</si>
  <si>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</si>
  <si>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</si>
  <si>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</si>
  <si>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</si>
  <si>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</si>
  <si>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</si>
  <si>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</si>
  <si>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</si>
  <si>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</si>
  <si>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</si>
  <si>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</si>
  <si>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</si>
  <si>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</si>
  <si>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</si>
  <si>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</si>
  <si>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</si>
  <si>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</si>
  <si>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</si>
  <si>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</si>
  <si>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</si>
  <si>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</si>
  <si>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</si>
  <si>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</si>
  <si>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</si>
  <si>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</si>
  <si>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</si>
  <si>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</si>
  <si>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</si>
  <si>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</si>
  <si>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</si>
  <si>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</si>
  <si>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</si>
  <si>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</si>
  <si>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</si>
  <si>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</si>
  <si>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</si>
  <si>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</si>
  <si>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</si>
  <si>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</si>
  <si>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</si>
  <si>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</si>
  <si>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</si>
  <si>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</si>
  <si>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</si>
  <si>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</si>
  <si>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</si>
  <si>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</si>
  <si>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</si>
  <si>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</si>
  <si>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</si>
  <si>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</si>
  <si>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</si>
  <si>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</si>
  <si>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</si>
  <si>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</si>
  <si>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</si>
  <si>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</si>
  <si>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</si>
  <si>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</si>
  <si>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</si>
  <si>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</si>
  <si>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</si>
  <si>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</si>
  <si>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</si>
  <si>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</si>
  <si>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</si>
  <si>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</si>
  <si>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</si>
  <si>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</si>
  <si>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</si>
  <si>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</si>
  <si>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</si>
  <si>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</si>
  <si>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</si>
  <si>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</si>
  <si>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</si>
  <si>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</si>
  <si>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</si>
  <si>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</si>
  <si>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</si>
  <si>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</si>
  <si>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</si>
  <si>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</si>
  <si>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</si>
  <si>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</si>
  <si>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</si>
  <si>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</si>
  <si>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</si>
  <si>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</si>
  <si>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</si>
  <si>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</si>
  <si>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</si>
  <si>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</si>
  <si>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</si>
  <si>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</si>
  <si>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</si>
  <si>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</si>
  <si>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</si>
  <si>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</si>
  <si>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</si>
  <si>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</si>
  <si>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</si>
  <si>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</si>
  <si>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</si>
  <si>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</si>
  <si>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</si>
  <si>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</si>
  <si>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</si>
  <si>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</si>
  <si>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</si>
  <si>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</si>
  <si>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</si>
  <si>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</si>
  <si>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</si>
  <si>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</si>
  <si>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</si>
  <si>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</si>
  <si>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</si>
  <si>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</si>
  <si>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</si>
  <si>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</si>
  <si>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</si>
  <si>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</si>
  <si>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</si>
  <si>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</si>
  <si>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</si>
  <si>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</si>
  <si>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</si>
  <si>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</si>
  <si>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</si>
  <si>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</si>
  <si>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</si>
  <si>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</si>
  <si>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</si>
  <si>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</si>
  <si>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</si>
  <si>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</si>
  <si>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</si>
  <si>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</si>
  <si>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</si>
  <si>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</si>
  <si>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</si>
  <si>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</si>
  <si>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</si>
  <si>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</si>
  <si>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</si>
  <si>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</si>
  <si>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</si>
  <si>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</si>
  <si>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</si>
  <si>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</si>
  <si>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</si>
  <si>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</si>
  <si>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</si>
  <si>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</si>
  <si>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</si>
  <si>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</si>
  <si>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</si>
  <si>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</si>
  <si>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</si>
  <si>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</si>
  <si>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</si>
  <si>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</si>
  <si>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</si>
  <si>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</si>
  <si>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</si>
  <si>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</si>
  <si>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</si>
  <si>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</si>
  <si>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</si>
  <si>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</si>
  <si>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</si>
  <si>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</si>
  <si>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</si>
  <si>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</si>
  <si>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</si>
  <si>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</si>
  <si>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</si>
  <si>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</si>
  <si>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</si>
  <si>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</si>
  <si>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</si>
  <si>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</si>
  <si>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</si>
  <si>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</si>
  <si>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</si>
  <si>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</si>
  <si>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</si>
  <si>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</si>
  <si>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</si>
  <si>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</si>
  <si>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</si>
  <si>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</si>
  <si>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</si>
  <si>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</si>
  <si>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</si>
  <si>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</si>
  <si>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</si>
  <si>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</si>
  <si>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</si>
  <si>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</si>
  <si>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</si>
  <si>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</si>
  <si>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</si>
  <si>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</si>
  <si>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</si>
  <si>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</si>
  <si>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</si>
  <si>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</si>
  <si>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</si>
  <si>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</si>
  <si>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</si>
  <si>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</si>
  <si>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</si>
  <si>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</si>
  <si>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</si>
  <si>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</si>
  <si>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</si>
  <si>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</si>
  <si>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</si>
  <si>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</si>
  <si>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</si>
  <si>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</si>
  <si>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</si>
  <si>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</si>
  <si>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</si>
  <si>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</si>
  <si>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</si>
  <si>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</si>
  <si>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</si>
  <si>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</si>
  <si>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</si>
  <si>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</si>
  <si>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</si>
  <si>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</si>
  <si>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</si>
  <si>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</si>
  <si>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</si>
  <si>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</si>
  <si>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</si>
  <si>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</si>
  <si>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</si>
  <si>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</si>
  <si>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</si>
  <si>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</si>
  <si>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</si>
  <si>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</si>
  <si>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</si>
  <si>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</si>
  <si>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</si>
  <si>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</si>
  <si>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</si>
  <si>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</si>
  <si>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</si>
  <si>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</si>
  <si>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</si>
  <si>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</si>
  <si>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</si>
  <si>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</si>
  <si>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</si>
  <si>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</si>
  <si>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</si>
  <si>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</si>
  <si>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</si>
  <si>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</si>
  <si>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</si>
  <si>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</si>
  <si>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</si>
  <si>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</si>
  <si>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</si>
  <si>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</si>
  <si>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</si>
  <si>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</si>
  <si>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</si>
  <si>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</si>
  <si>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</si>
  <si>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</si>
  <si>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</si>
  <si>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</si>
  <si>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</si>
  <si>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</si>
  <si>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</si>
  <si>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</si>
  <si>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</si>
  <si>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</si>
  <si>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</si>
  <si>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</si>
  <si>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</si>
  <si>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</si>
  <si>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</si>
  <si>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</si>
  <si>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</si>
  <si>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</si>
  <si>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</si>
  <si>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</si>
  <si>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</si>
  <si>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</si>
  <si>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</si>
  <si>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</si>
  <si>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</si>
  <si>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</si>
  <si>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</si>
  <si>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</si>
  <si>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</si>
  <si>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</si>
  <si>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</si>
  <si>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</si>
  <si>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</si>
  <si>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</si>
  <si>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</si>
  <si>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</si>
  <si>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</si>
  <si>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</si>
  <si>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</si>
  <si>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</si>
  <si>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</si>
  <si>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</si>
  <si>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</si>
  <si>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</si>
  <si>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</si>
  <si>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</si>
  <si>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</si>
  <si>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</si>
  <si>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</si>
  <si>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</si>
  <si>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</si>
  <si>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</si>
  <si>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</si>
  <si>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</si>
  <si>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</si>
  <si>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</si>
  <si>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</si>
  <si>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</si>
  <si>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</si>
  <si>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</si>
  <si>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</si>
  <si>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</si>
  <si>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</si>
  <si>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</si>
  <si>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</si>
  <si>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</si>
  <si>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</si>
  <si>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</si>
  <si>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</si>
  <si>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</si>
  <si>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</si>
  <si>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</si>
  <si>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</si>
  <si>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</si>
  <si>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</si>
  <si>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</si>
  <si>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</si>
  <si>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</si>
  <si>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</si>
  <si>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</si>
  <si>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</si>
  <si>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</si>
  <si>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</si>
  <si>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</si>
  <si>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</si>
  <si>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</si>
  <si>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</si>
  <si>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</si>
  <si>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</si>
  <si>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</si>
  <si>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</si>
  <si>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</si>
  <si>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</si>
  <si>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</si>
  <si>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</si>
  <si>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</si>
  <si>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</si>
  <si>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</si>
  <si>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</si>
  <si>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</si>
  <si>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</si>
  <si>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</si>
  <si>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</si>
  <si>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</si>
  <si>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</si>
  <si>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</si>
  <si>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</si>
  <si>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</si>
  <si>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</si>
  <si>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</si>
  <si>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</si>
  <si>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</si>
  <si>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</si>
  <si>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</si>
  <si>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</si>
  <si>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</si>
  <si>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</si>
  <si>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</si>
  <si>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</si>
  <si>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</si>
  <si>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</si>
  <si>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</si>
  <si>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</si>
  <si>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</si>
  <si>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</si>
  <si>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</si>
  <si>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</si>
  <si>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</si>
  <si>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</si>
  <si>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</si>
  <si>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</si>
  <si>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</si>
  <si>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</si>
  <si>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</si>
  <si>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</si>
  <si>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</si>
  <si>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</si>
  <si>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</si>
  <si>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</si>
  <si>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</si>
  <si>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</si>
  <si>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</si>
  <si>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</si>
  <si>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</si>
  <si>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</si>
  <si>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</si>
  <si>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</si>
  <si>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</si>
  <si>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</si>
  <si>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</si>
  <si>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</si>
  <si>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</si>
  <si>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</si>
  <si>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</si>
  <si>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</si>
  <si>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</si>
  <si>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</si>
  <si>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</si>
  <si>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</si>
  <si>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</si>
  <si>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</si>
  <si>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</si>
  <si>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</si>
  <si>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</si>
  <si>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</si>
  <si>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</si>
  <si>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</si>
  <si>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</si>
  <si>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</si>
  <si>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</si>
  <si>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</si>
  <si>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</si>
  <si>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</si>
  <si>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</si>
  <si>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</si>
  <si>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</si>
  <si>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</si>
  <si>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</si>
  <si>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</si>
  <si>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</si>
  <si>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</si>
  <si>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</si>
  <si>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</si>
  <si>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</si>
  <si>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</si>
  <si>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</si>
  <si>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</si>
  <si>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</si>
  <si>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</si>
  <si>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</si>
  <si>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</si>
  <si>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</si>
  <si>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</si>
  <si>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</si>
  <si>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</si>
  <si>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</si>
  <si>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</si>
  <si>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</si>
  <si>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</si>
  <si>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</si>
  <si>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</si>
  <si>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</si>
  <si>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</si>
  <si>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</si>
  <si>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</si>
  <si>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</si>
  <si>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</si>
  <si>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</si>
  <si>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</si>
  <si>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</si>
  <si>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</si>
  <si>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</si>
  <si>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</si>
  <si>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</si>
  <si>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</si>
  <si>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</si>
  <si>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</si>
  <si>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</si>
  <si>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</si>
  <si>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</si>
  <si>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</si>
  <si>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</si>
  <si>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</si>
  <si>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</si>
  <si>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</si>
  <si>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</si>
  <si>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</si>
  <si>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</si>
  <si>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</si>
  <si>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</si>
  <si>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</si>
  <si>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</si>
  <si>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</si>
  <si>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</si>
  <si>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</si>
  <si>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</si>
  <si>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</si>
  <si>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</si>
  <si>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</si>
  <si>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</si>
  <si>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</si>
  <si>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</si>
  <si>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</si>
  <si>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</si>
  <si>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</si>
  <si>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</si>
  <si>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</si>
  <si>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</si>
  <si>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</si>
  <si>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</si>
  <si>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</si>
  <si>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</si>
  <si>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</si>
  <si>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</si>
  <si>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</si>
  <si>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</si>
  <si>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</si>
  <si>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</si>
  <si>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</si>
  <si>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</si>
  <si>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</si>
  <si>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</si>
  <si>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</si>
  <si>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</si>
  <si>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</si>
  <si>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</si>
  <si>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</si>
  <si>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</si>
  <si>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</si>
  <si>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</si>
  <si>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</si>
  <si>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</si>
  <si>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</si>
  <si>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</si>
  <si>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</si>
  <si>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</si>
  <si>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</si>
  <si>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</si>
  <si>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</si>
  <si>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</si>
  <si>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</si>
  <si>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</si>
  <si>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</si>
  <si>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</si>
  <si>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</si>
  <si>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</si>
  <si>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</si>
  <si>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</si>
  <si>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</si>
  <si>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</si>
  <si>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</si>
  <si>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</si>
  <si>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</si>
  <si>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</si>
  <si>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</si>
  <si>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</si>
  <si>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</si>
  <si>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</si>
  <si>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</si>
  <si>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</si>
  <si>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</si>
  <si>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</si>
  <si>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</si>
  <si>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</si>
  <si>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</si>
  <si>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</si>
  <si>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</si>
  <si>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</si>
  <si>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</si>
  <si>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</si>
  <si>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</si>
  <si>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</si>
  <si>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</si>
  <si>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</si>
  <si>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</si>
  <si>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</si>
  <si>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</si>
  <si>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</si>
  <si>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</si>
  <si>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</si>
  <si>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</si>
  <si>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</si>
  <si>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</si>
  <si>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</si>
  <si>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</si>
  <si>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</si>
  <si>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</si>
  <si>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</si>
  <si>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</si>
  <si>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</si>
  <si>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</si>
  <si>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</si>
  <si>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</si>
  <si>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</si>
  <si>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</si>
  <si>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</si>
  <si>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</si>
  <si>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</si>
  <si>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</si>
  <si>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</si>
  <si>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</si>
  <si>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</si>
  <si>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</si>
  <si>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</si>
  <si>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</si>
  <si>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</si>
  <si>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</si>
  <si>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</si>
  <si>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</si>
  <si>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</si>
  <si>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</si>
  <si>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</si>
  <si>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</si>
  <si>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</si>
  <si>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</si>
  <si>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</si>
  <si>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</si>
  <si>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</si>
  <si>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</si>
  <si>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</si>
  <si>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</si>
  <si>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</si>
  <si>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</si>
  <si>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</si>
  <si>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</si>
  <si>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</si>
  <si>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</si>
  <si>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</si>
  <si>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</si>
  <si>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</si>
  <si>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</si>
  <si>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</si>
  <si>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</si>
  <si>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</si>
  <si>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</si>
  <si>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</si>
  <si>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</si>
  <si>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</si>
  <si>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</si>
  <si>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</si>
  <si>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</si>
  <si>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</si>
  <si>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</si>
  <si>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</si>
  <si>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</si>
  <si>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</si>
  <si>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</si>
  <si>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</si>
  <si>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</si>
  <si>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</si>
  <si>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</si>
  <si>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</si>
  <si>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</si>
  <si>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</si>
  <si>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</si>
  <si>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</si>
  <si>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</si>
  <si>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</si>
  <si>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</si>
  <si>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</si>
  <si>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</si>
  <si>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</si>
  <si>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</si>
  <si>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</si>
  <si>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</si>
  <si>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</si>
  <si>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</si>
  <si>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</si>
  <si>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</si>
  <si>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</si>
  <si>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</si>
  <si>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</si>
  <si>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</si>
  <si>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</si>
  <si>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</si>
  <si>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</si>
  <si>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</si>
  <si>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</si>
  <si>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</si>
  <si>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</si>
  <si>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</si>
  <si>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</si>
  <si>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</si>
  <si>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</si>
  <si>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</si>
  <si>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</si>
  <si>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</si>
  <si>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</si>
  <si>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</si>
  <si>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</si>
  <si>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</si>
  <si>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</si>
  <si>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</si>
  <si>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</si>
  <si>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</si>
  <si>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</si>
  <si>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</si>
  <si>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</si>
  <si>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</si>
  <si>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</si>
  <si>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</si>
  <si>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</si>
  <si>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</si>
  <si>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</si>
  <si>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</si>
  <si>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</si>
  <si>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</si>
  <si>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</si>
  <si>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</si>
  <si>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</si>
  <si>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</si>
  <si>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</si>
  <si>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</si>
  <si>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</si>
  <si>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</si>
  <si>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</si>
  <si>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</si>
  <si>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</si>
  <si>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</si>
  <si>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</si>
  <si>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</si>
  <si>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</si>
  <si>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</si>
  <si>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</si>
  <si>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</si>
  <si>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</si>
  <si>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</si>
  <si>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</si>
  <si>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</si>
  <si>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</si>
  <si>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</si>
  <si>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</si>
  <si>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</si>
  <si>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</si>
  <si>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</si>
  <si>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</si>
  <si>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</si>
  <si>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</si>
  <si>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</si>
  <si>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</si>
  <si>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</si>
  <si>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</si>
  <si>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</si>
  <si>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</si>
  <si>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</si>
  <si>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</si>
  <si>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</si>
  <si>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</si>
  <si>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</si>
  <si>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</si>
  <si>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</si>
  <si>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</si>
  <si>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</si>
  <si>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</si>
  <si>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</si>
  <si>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</si>
  <si>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</si>
  <si>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</si>
  <si>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</si>
  <si>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</si>
  <si>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</si>
  <si>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</si>
  <si>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</si>
  <si>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</si>
  <si>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</si>
  <si>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</si>
  <si>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</si>
  <si>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</si>
  <si>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</si>
  <si>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</si>
  <si>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</si>
  <si>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</si>
  <si>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</si>
  <si>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</si>
  <si>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</si>
  <si>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</si>
  <si>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</si>
  <si>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</si>
  <si>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</si>
  <si>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</si>
  <si>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</si>
  <si>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</si>
  <si>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</si>
  <si>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</si>
  <si>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</si>
  <si>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</si>
  <si>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</si>
  <si>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</si>
  <si>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</si>
  <si>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</si>
  <si>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</si>
  <si>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</si>
  <si>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</si>
  <si>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</si>
  <si>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</si>
  <si>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</si>
  <si>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</si>
  <si>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</si>
  <si>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</si>
  <si>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</si>
  <si>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</si>
  <si>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</si>
  <si>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</si>
  <si>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</si>
  <si>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</si>
  <si>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</si>
  <si>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</si>
  <si>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</si>
  <si>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</si>
  <si>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</si>
  <si>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</si>
  <si>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</si>
  <si>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</si>
  <si>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</si>
  <si>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</si>
  <si>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</si>
  <si>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</si>
  <si>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</si>
  <si>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</si>
  <si>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</si>
  <si>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</si>
  <si>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</si>
  <si>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</si>
  <si>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</si>
  <si>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</si>
  <si>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</si>
  <si>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</si>
  <si>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</si>
  <si>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</si>
  <si>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</si>
  <si>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</si>
  <si>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</si>
  <si>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</si>
  <si>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</si>
  <si>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</si>
  <si>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</si>
  <si>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</si>
  <si>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</si>
  <si>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</si>
  <si>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</si>
  <si>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</si>
  <si>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</si>
  <si>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</si>
  <si>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</si>
  <si>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</si>
  <si>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</si>
  <si>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</si>
  <si>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</si>
  <si>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</si>
  <si>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</si>
  <si>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</si>
  <si>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</si>
  <si>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</si>
  <si>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</si>
  <si>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</si>
  <si>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</si>
  <si>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</si>
  <si>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</si>
  <si>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</si>
  <si>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</si>
  <si>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</si>
  <si>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</si>
  <si>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</si>
  <si>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</si>
  <si>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</si>
  <si>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</si>
  <si>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</si>
  <si>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</si>
  <si>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</si>
  <si>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</si>
  <si>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</si>
  <si>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</si>
  <si>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</si>
  <si>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</si>
  <si>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</si>
  <si>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</si>
  <si>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</si>
  <si>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</si>
  <si>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</si>
  <si>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</si>
  <si>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</si>
  <si>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</si>
  <si>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</si>
  <si>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</si>
  <si>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</si>
  <si>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</si>
  <si>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</si>
  <si>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</si>
  <si>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</si>
  <si>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</si>
  <si>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</si>
  <si>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</si>
  <si>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</si>
  <si>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</si>
  <si>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</si>
  <si>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</si>
  <si>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</si>
  <si>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</si>
  <si>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</si>
  <si>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</si>
  <si>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</si>
  <si>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</si>
  <si>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</si>
  <si>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</si>
  <si>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</si>
  <si>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</si>
  <si>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</si>
  <si>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</si>
  <si>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</si>
  <si>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</si>
  <si>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</si>
  <si>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</si>
  <si>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</si>
  <si>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</si>
  <si>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</si>
  <si>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</si>
  <si>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</si>
  <si>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</si>
  <si>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</si>
  <si>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</si>
  <si>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</si>
  <si>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</si>
  <si>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</si>
  <si>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</si>
  <si>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</si>
  <si>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</si>
  <si>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</si>
  <si>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</si>
  <si>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</si>
  <si>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</si>
  <si>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</si>
  <si>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</si>
  <si>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</si>
  <si>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</si>
  <si>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</si>
  <si>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</si>
  <si>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</si>
  <si>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</si>
  <si>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</si>
  <si>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</si>
  <si>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</si>
  <si>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</si>
  <si>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</si>
  <si>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</si>
  <si>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</si>
  <si>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</si>
  <si>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</si>
  <si>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</si>
  <si>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</si>
  <si>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</si>
  <si>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</si>
  <si>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</si>
  <si>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</si>
  <si>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</si>
  <si>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</si>
  <si>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</si>
  <si>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</si>
  <si>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</si>
  <si>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</si>
  <si>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</si>
  <si>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</si>
  <si>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</si>
  <si>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</si>
  <si>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</si>
  <si>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</si>
  <si>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</si>
  <si>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</si>
  <si>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</si>
  <si>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</si>
  <si>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</si>
  <si>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</si>
  <si>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</si>
  <si>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</si>
  <si>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</si>
  <si>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</si>
  <si>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</si>
  <si>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</si>
  <si>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</si>
  <si>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</si>
  <si>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</si>
  <si>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</si>
  <si>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</si>
  <si>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</si>
  <si>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</si>
  <si>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</si>
  <si>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</si>
  <si>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</si>
  <si>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</si>
  <si>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</si>
  <si>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</si>
  <si>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</si>
  <si>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</si>
  <si>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</si>
  <si>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</si>
  <si>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</si>
  <si>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</si>
  <si>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</si>
  <si>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</si>
  <si>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</si>
  <si>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</si>
  <si>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</si>
  <si>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</si>
  <si>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</si>
  <si>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</si>
  <si>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</si>
  <si>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</si>
  <si>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</si>
  <si>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</si>
  <si>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</si>
  <si>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</si>
  <si>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</si>
  <si>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</si>
  <si>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</si>
  <si>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</si>
  <si>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</si>
  <si>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</si>
  <si>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</si>
  <si>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</si>
  <si>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</si>
  <si>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</si>
  <si>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</si>
  <si>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</si>
  <si>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</si>
  <si>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</si>
  <si>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</si>
  <si>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</si>
  <si>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</si>
  <si>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</si>
  <si>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</si>
  <si>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</si>
  <si>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</si>
  <si>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</si>
  <si>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</si>
  <si>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</si>
  <si>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</si>
  <si>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</si>
  <si>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</si>
  <si>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</si>
  <si>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</si>
  <si>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</si>
  <si>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</si>
  <si>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</si>
  <si>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</si>
  <si>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</si>
  <si>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</si>
  <si>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</si>
  <si>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</si>
  <si>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</si>
  <si>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</si>
  <si>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</si>
  <si>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</si>
  <si>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</si>
  <si>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</si>
  <si>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</si>
  <si>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</si>
  <si>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</si>
  <si>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</si>
  <si>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</si>
  <si>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</si>
  <si>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</si>
  <si>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</si>
  <si>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</si>
  <si>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</si>
  <si>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</si>
  <si>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</si>
  <si>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</si>
  <si>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</si>
  <si>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</si>
  <si>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</si>
  <si>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</si>
  <si>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</si>
  <si>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</si>
  <si>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</si>
  <si>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</si>
  <si>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</si>
  <si>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</si>
  <si>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</si>
  <si>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</si>
  <si>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</si>
  <si>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</si>
  <si>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</si>
  <si>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</si>
  <si>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</si>
  <si>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</si>
  <si>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</si>
  <si>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</si>
  <si>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</si>
  <si>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</si>
  <si>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</si>
  <si>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</si>
  <si>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</si>
  <si>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</si>
  <si>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</si>
  <si>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</si>
  <si>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</si>
  <si>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</si>
  <si>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</si>
  <si>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</si>
  <si>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</si>
  <si>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</si>
  <si>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</si>
  <si>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</si>
  <si>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</si>
  <si>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</si>
  <si>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</si>
  <si>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</si>
  <si>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</si>
  <si>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</si>
  <si>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</si>
  <si>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</si>
  <si>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</si>
  <si>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</si>
  <si>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</si>
  <si>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</si>
  <si>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</si>
  <si>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</si>
  <si>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</si>
  <si>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</si>
  <si>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</si>
  <si>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</si>
  <si>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</si>
  <si>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</si>
  <si>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</si>
  <si>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</si>
  <si>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</si>
  <si>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</si>
  <si>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</si>
  <si>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</si>
  <si>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</si>
  <si>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</si>
  <si>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</si>
  <si>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</si>
  <si>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</si>
  <si>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</si>
  <si>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</si>
  <si>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</si>
  <si>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</si>
  <si>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</si>
  <si>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</si>
  <si>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</si>
  <si>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</si>
  <si>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</si>
  <si>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</si>
  <si>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</si>
  <si>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</si>
  <si>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</si>
  <si>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</si>
  <si>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</si>
  <si>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</si>
  <si>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</si>
  <si>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</si>
  <si>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</si>
  <si>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</si>
  <si>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</si>
  <si>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</si>
  <si>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</si>
  <si>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</si>
  <si>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</si>
  <si>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</si>
  <si>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</si>
  <si>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</si>
  <si>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</si>
  <si>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</si>
  <si>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</si>
  <si>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</si>
  <si>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</si>
  <si>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</si>
  <si>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</si>
  <si>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</si>
  <si>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</si>
  <si>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</si>
  <si>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</si>
  <si>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</si>
  <si>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</si>
  <si>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</si>
  <si>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</si>
  <si>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</si>
  <si>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</si>
  <si>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</si>
  <si>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</si>
  <si>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</si>
  <si>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</si>
  <si>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</si>
  <si>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</si>
  <si>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</si>
  <si>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</si>
  <si>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</si>
  <si>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</si>
  <si>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</si>
  <si>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</si>
  <si>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</si>
  <si>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</si>
  <si>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</si>
  <si>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</si>
  <si>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</si>
  <si>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</si>
  <si>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</si>
  <si>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</si>
  <si>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</si>
  <si>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</si>
  <si>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</si>
  <si>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</si>
  <si>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</si>
  <si>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</si>
  <si>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</si>
  <si>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</si>
  <si>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</si>
  <si>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</si>
  <si>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</si>
  <si>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</si>
  <si>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</si>
  <si>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</si>
  <si>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</si>
  <si>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</si>
  <si>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</si>
  <si>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</si>
  <si>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</si>
  <si>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</si>
  <si>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</si>
  <si>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</si>
  <si>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</si>
  <si>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</si>
  <si>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</si>
  <si>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</si>
  <si>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</si>
  <si>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</si>
  <si>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</si>
  <si>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</si>
  <si>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</si>
  <si>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</si>
  <si>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</si>
  <si>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</si>
  <si>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</si>
  <si>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</si>
  <si>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</si>
  <si>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</si>
  <si>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</si>
  <si>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</si>
  <si>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</si>
  <si>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</si>
  <si>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</si>
  <si>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</si>
  <si>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</si>
  <si>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</si>
  <si>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</si>
  <si>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</si>
  <si>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</si>
  <si>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</si>
  <si>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</si>
  <si>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</si>
  <si>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</si>
  <si>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</si>
  <si>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</si>
  <si>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</si>
  <si>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</si>
  <si>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</si>
  <si>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</si>
  <si>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</si>
  <si>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</si>
  <si>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</si>
  <si>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</si>
  <si>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</si>
  <si>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</si>
  <si>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</si>
  <si>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</si>
  <si>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</si>
  <si>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</si>
  <si>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</si>
  <si>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</si>
  <si>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</si>
  <si>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</si>
  <si>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</si>
  <si>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</si>
  <si>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</si>
  <si>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</si>
  <si>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</si>
  <si>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</si>
  <si>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</si>
  <si>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</si>
  <si>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</si>
  <si>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</si>
  <si>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</si>
  <si>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</si>
  <si>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</si>
  <si>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</si>
  <si>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</si>
  <si>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</si>
  <si>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</si>
  <si>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</si>
  <si>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</si>
  <si>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</si>
  <si>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</si>
  <si>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</si>
  <si>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</si>
  <si>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</si>
  <si>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</si>
  <si>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</si>
  <si>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</si>
  <si>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</si>
  <si>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</si>
  <si>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</si>
  <si>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</si>
  <si>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</si>
  <si>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</si>
  <si>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</si>
  <si>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</si>
  <si>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</si>
  <si>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</si>
  <si>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</si>
  <si>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</si>
  <si>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</si>
  <si>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</si>
  <si>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</si>
  <si>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</si>
  <si>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</si>
  <si>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</si>
  <si>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</si>
  <si>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</si>
  <si>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</si>
  <si>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</si>
  <si>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</si>
  <si>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</si>
  <si>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</si>
  <si>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</si>
  <si>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</si>
  <si>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</si>
  <si>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</si>
  <si>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</si>
  <si>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</si>
  <si>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</si>
  <si>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</si>
  <si>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</si>
  <si>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</si>
  <si>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</si>
  <si>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</si>
  <si>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</si>
  <si>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</si>
  <si>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</si>
  <si>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</si>
  <si>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</si>
  <si>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</si>
  <si>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</si>
  <si>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</si>
  <si>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</si>
  <si>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</si>
  <si>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</si>
  <si>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</si>
  <si>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</si>
  <si>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</si>
  <si>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</si>
  <si>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</si>
  <si>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</si>
  <si>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</si>
  <si>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</si>
  <si>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</si>
  <si>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</si>
  <si>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</si>
  <si>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</si>
  <si>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</si>
  <si>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</si>
  <si>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</si>
  <si>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</si>
  <si>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</si>
  <si>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</si>
  <si>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</si>
  <si>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</si>
  <si>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</si>
  <si>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</si>
  <si>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</si>
  <si>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</si>
  <si>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</si>
  <si>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</si>
  <si>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</si>
  <si>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</si>
  <si>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</si>
  <si>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</si>
  <si>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</si>
  <si>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</si>
  <si>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</si>
  <si>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</si>
  <si>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</si>
  <si>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</si>
  <si>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</si>
  <si>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</si>
  <si>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</si>
  <si>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</si>
  <si>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</si>
  <si>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</si>
  <si>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</si>
  <si>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</si>
  <si>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</si>
  <si>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</si>
  <si>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</si>
  <si>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</si>
  <si>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</si>
  <si>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</si>
  <si>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</si>
  <si>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</si>
  <si>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</si>
  <si>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</si>
  <si>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</si>
  <si>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</si>
  <si>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</si>
  <si>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</si>
  <si>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</si>
  <si>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</si>
  <si>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</si>
  <si>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</si>
  <si>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</si>
  <si>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</si>
  <si>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</si>
  <si>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</si>
  <si>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</si>
  <si>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</si>
  <si>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</si>
  <si>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</si>
  <si>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</si>
  <si>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</si>
  <si>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</si>
  <si>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</si>
  <si>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</si>
  <si>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</si>
  <si>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</si>
  <si>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</si>
  <si>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</si>
  <si>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</si>
  <si>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</si>
  <si>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</si>
  <si>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</si>
  <si>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</si>
  <si>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</si>
  <si>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</si>
  <si>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</si>
  <si>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</si>
  <si>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</si>
  <si>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</si>
  <si>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</si>
  <si>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</si>
  <si>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</si>
  <si>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</si>
  <si>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</si>
  <si>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</si>
  <si>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</si>
  <si>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</si>
  <si>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</si>
  <si>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</si>
  <si>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</si>
  <si>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</si>
  <si>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</si>
  <si>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</si>
  <si>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</si>
  <si>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</si>
  <si>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</si>
  <si>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</si>
  <si>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</si>
  <si>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</si>
  <si>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</si>
  <si>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</si>
  <si>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</si>
  <si>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</si>
  <si>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</si>
  <si>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</si>
  <si>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</si>
  <si>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</si>
  <si>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</si>
  <si>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</si>
  <si>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</si>
  <si>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</si>
  <si>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</si>
  <si>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</si>
  <si>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</si>
  <si>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</si>
  <si>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</si>
  <si>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</si>
  <si>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</si>
  <si>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</si>
  <si>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</si>
  <si>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</si>
  <si>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</si>
  <si>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</si>
  <si>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</si>
  <si>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</si>
  <si>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</si>
  <si>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</si>
  <si>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</si>
  <si>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</si>
  <si>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</si>
  <si>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</si>
  <si>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</si>
  <si>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</si>
  <si>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</si>
  <si>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</si>
  <si>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</si>
  <si>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</si>
  <si>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</si>
  <si>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</si>
  <si>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</si>
  <si>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</si>
  <si>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</si>
  <si>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</si>
  <si>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</si>
  <si>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</si>
  <si>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</si>
  <si>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</si>
  <si>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</si>
  <si>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</si>
  <si>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</si>
  <si>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</si>
  <si>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</si>
  <si>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</si>
  <si>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</si>
  <si>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</si>
  <si>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</si>
  <si>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</si>
  <si>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</si>
  <si>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</si>
  <si>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</si>
  <si>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</si>
  <si>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</si>
  <si>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</si>
  <si>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</si>
  <si>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</si>
  <si>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</si>
  <si>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</si>
  <si>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</si>
  <si>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</si>
  <si>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</si>
  <si>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</si>
  <si>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</si>
  <si>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</si>
  <si>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</si>
  <si>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</si>
  <si>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</si>
  <si>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</si>
  <si>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</si>
  <si>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</si>
  <si>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</si>
  <si>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</si>
  <si>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</si>
  <si>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</si>
  <si>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</si>
  <si>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</si>
  <si>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</si>
  <si>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</si>
  <si>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</si>
  <si>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</si>
  <si>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</si>
  <si>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</si>
  <si>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</si>
  <si>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</si>
  <si>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</si>
  <si>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</si>
  <si>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</si>
  <si>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</si>
  <si>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</si>
  <si>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</si>
  <si>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</si>
  <si>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</si>
  <si>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</si>
  <si>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</si>
  <si>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</si>
  <si>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</si>
  <si>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</si>
  <si>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</si>
  <si>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</si>
  <si>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</si>
  <si>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</si>
  <si>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</si>
  <si>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</si>
  <si>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</si>
  <si>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</si>
  <si>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</si>
  <si>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</si>
  <si>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</si>
  <si>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</si>
  <si>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</si>
  <si>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</si>
  <si>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</si>
  <si>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</si>
  <si>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</si>
  <si>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</si>
  <si>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</si>
  <si>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</si>
  <si>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</si>
  <si>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</si>
  <si>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</si>
  <si>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</si>
  <si>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</si>
  <si>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</si>
  <si>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</si>
  <si>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</si>
  <si>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</si>
  <si>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</si>
  <si>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</si>
  <si>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</si>
  <si>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</si>
  <si>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</si>
  <si>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</si>
  <si>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</si>
  <si>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</si>
  <si>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</si>
  <si>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</si>
  <si>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</si>
  <si>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</si>
  <si>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</si>
  <si>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</si>
  <si>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</si>
  <si>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</si>
  <si>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</si>
  <si>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</si>
  <si>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</si>
  <si>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</si>
  <si>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</si>
  <si>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</si>
  <si>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</si>
  <si>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</si>
  <si>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</si>
  <si>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</si>
  <si>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</si>
  <si>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</si>
  <si>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</si>
  <si>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</si>
  <si>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</si>
  <si>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</si>
  <si>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</si>
  <si>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</si>
  <si>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</si>
  <si>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</si>
  <si>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</si>
  <si>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</si>
  <si>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</si>
  <si>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</si>
  <si>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</si>
  <si>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</si>
  <si>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</si>
  <si>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</si>
  <si>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</si>
  <si>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</si>
  <si>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</si>
  <si>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</si>
  <si>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</si>
  <si>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</si>
  <si>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</si>
  <si>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</si>
  <si>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</si>
  <si>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</si>
  <si>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</si>
  <si>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</si>
  <si>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</si>
  <si>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</si>
  <si>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</si>
  <si>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</si>
  <si>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</si>
  <si>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</si>
  <si>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</si>
  <si>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</si>
  <si>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</si>
  <si>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</si>
  <si>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</si>
  <si>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</si>
  <si>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</si>
  <si>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</si>
  <si>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</si>
  <si>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</si>
  <si>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</si>
  <si>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</si>
  <si>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</si>
  <si>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</si>
  <si>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</si>
  <si>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</si>
  <si>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</si>
  <si>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</si>
  <si>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</si>
  <si>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</si>
  <si>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</si>
  <si>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</si>
  <si>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</si>
  <si>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</si>
  <si>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</si>
  <si>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</si>
  <si>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</si>
  <si>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</si>
  <si>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</si>
  <si>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</si>
  <si>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</si>
  <si>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</si>
  <si>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</si>
  <si>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</si>
  <si>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</si>
  <si>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</si>
  <si>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</si>
  <si>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</si>
  <si>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</si>
  <si>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</si>
  <si>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</si>
  <si>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</si>
  <si>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</si>
  <si>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</si>
  <si>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</si>
  <si>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</si>
  <si>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</si>
  <si>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</si>
  <si>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</si>
  <si>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</si>
  <si>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</si>
  <si>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</si>
  <si>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</si>
  <si>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</si>
  <si>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</si>
  <si>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</si>
  <si>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</si>
  <si>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</si>
  <si>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</si>
  <si>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</si>
  <si>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</si>
  <si>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</si>
  <si>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</si>
  <si>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</si>
  <si>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</si>
  <si>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</si>
  <si>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</si>
  <si>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</si>
  <si>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</si>
  <si>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</si>
  <si>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</si>
  <si>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</si>
  <si>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</si>
  <si>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</si>
  <si>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</si>
  <si>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</si>
  <si>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</si>
  <si>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</si>
  <si>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</si>
  <si>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</si>
  <si>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</si>
  <si>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</si>
  <si>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</si>
  <si>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</si>
  <si>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</si>
  <si>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</si>
  <si>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</si>
  <si>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</si>
  <si>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</si>
  <si>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</si>
  <si>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</si>
  <si>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</si>
  <si>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</si>
  <si>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</si>
  <si>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</si>
  <si>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</si>
  <si>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</si>
  <si>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</si>
  <si>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</si>
  <si>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</si>
  <si>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</si>
  <si>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</si>
  <si>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</si>
  <si>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</si>
  <si>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</si>
  <si>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</si>
  <si>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</si>
  <si>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</si>
  <si>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</si>
  <si>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</si>
  <si>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</si>
  <si>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</si>
  <si>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</si>
  <si>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</si>
  <si>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</si>
  <si>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</si>
  <si>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</si>
  <si>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</si>
  <si>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</si>
  <si>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</si>
  <si>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</si>
  <si>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</si>
  <si>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</si>
  <si>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</si>
  <si>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</si>
  <si>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</si>
  <si>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</si>
  <si>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</si>
  <si>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</si>
  <si>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</si>
  <si>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</si>
  <si>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</si>
  <si>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</si>
  <si>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</si>
  <si>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</si>
  <si>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</si>
  <si>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</si>
  <si>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</si>
  <si>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</si>
  <si>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</si>
  <si>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</si>
  <si>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</si>
  <si>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</si>
  <si>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</si>
  <si>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</si>
  <si>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</si>
  <si>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</si>
  <si>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</si>
  <si>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</si>
  <si>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</si>
  <si>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</si>
  <si>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</si>
  <si>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</si>
  <si>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</si>
  <si>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</si>
  <si>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</si>
  <si>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</si>
  <si>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</si>
  <si>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</si>
  <si>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</si>
  <si>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</si>
  <si>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</si>
  <si>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</si>
  <si>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</si>
  <si>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</si>
  <si>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</si>
  <si>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</si>
  <si>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</si>
  <si>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</si>
  <si>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</si>
  <si>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</si>
  <si>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</si>
  <si>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</si>
  <si>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</si>
  <si>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</si>
  <si>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</si>
  <si>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</si>
  <si>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</si>
  <si>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</si>
  <si>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</si>
  <si>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</si>
  <si>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</si>
  <si>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</si>
  <si>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</si>
  <si>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</si>
  <si>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</si>
  <si>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</si>
  <si>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</si>
  <si>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</si>
  <si>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</si>
  <si>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</si>
  <si>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</si>
  <si>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</si>
  <si>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</si>
  <si>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</si>
  <si>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</si>
  <si>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</si>
  <si>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</si>
  <si>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</si>
  <si>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</si>
  <si>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</si>
  <si>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</si>
  <si>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</si>
  <si>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</si>
  <si>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</si>
  <si>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</si>
  <si>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</si>
  <si>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</si>
  <si>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</si>
  <si>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</si>
  <si>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</si>
  <si>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</si>
  <si>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</si>
  <si>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</si>
  <si>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</si>
  <si>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</si>
  <si>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</si>
  <si>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</si>
  <si>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</si>
  <si>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</si>
  <si>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</si>
  <si>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</si>
  <si>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</si>
  <si>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</si>
  <si>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</si>
  <si>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</si>
  <si>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</si>
  <si>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</si>
  <si>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</si>
  <si>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</si>
  <si>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</si>
  <si>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</si>
  <si>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</si>
  <si>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</si>
  <si>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</si>
  <si>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</si>
  <si>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</si>
  <si>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</si>
  <si>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</si>
  <si>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</si>
  <si>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</si>
  <si>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</si>
  <si>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</si>
  <si>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</si>
  <si>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</si>
  <si>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</si>
  <si>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</si>
  <si>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</si>
  <si>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</si>
  <si>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</si>
  <si>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</si>
  <si>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</si>
  <si>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</si>
  <si>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</si>
  <si>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</si>
  <si>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</si>
  <si>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</si>
  <si>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</si>
  <si>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</si>
  <si>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</si>
  <si>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</si>
  <si>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</si>
  <si>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</si>
  <si>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</si>
  <si>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</si>
  <si>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</si>
  <si>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</si>
  <si>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</si>
  <si>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</si>
  <si>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</si>
  <si>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</si>
  <si>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</si>
  <si>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</si>
  <si>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</si>
  <si>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</si>
  <si>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</si>
  <si>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</si>
  <si>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</si>
  <si>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</si>
  <si>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</si>
  <si>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</si>
  <si>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</si>
  <si>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</si>
  <si>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</si>
  <si>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</si>
  <si>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</si>
  <si>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</si>
  <si>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</si>
  <si>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</si>
  <si>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</si>
  <si>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</si>
  <si>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</si>
  <si>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</si>
  <si>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</si>
  <si>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</si>
  <si>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</si>
  <si>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</si>
  <si>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</si>
  <si>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</si>
  <si>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</si>
  <si>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</si>
  <si>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</si>
  <si>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</si>
  <si>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</si>
  <si>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</si>
  <si>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</si>
  <si>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</si>
  <si>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</si>
  <si>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</si>
  <si>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</si>
  <si>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</si>
  <si>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</si>
  <si>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</si>
  <si>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</si>
  <si>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</si>
  <si>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</si>
  <si>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</si>
  <si>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</si>
  <si>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</si>
  <si>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</si>
  <si>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</si>
  <si>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</si>
  <si>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</si>
  <si>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</si>
  <si>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</si>
  <si>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</si>
  <si>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</si>
  <si>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</si>
  <si>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</si>
  <si>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</si>
  <si>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</si>
  <si>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</si>
  <si>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</si>
  <si>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</si>
  <si>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</si>
  <si>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</si>
  <si>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</si>
  <si>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</si>
  <si>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</si>
  <si>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</si>
  <si>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</si>
  <si>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</si>
  <si>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</si>
  <si>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</si>
  <si>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</si>
  <si>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</si>
  <si>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</si>
  <si>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</si>
  <si>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</si>
  <si>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</si>
  <si>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</si>
  <si>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</si>
  <si>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</si>
  <si>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</si>
  <si>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</si>
  <si>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</si>
  <si>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</si>
  <si>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</si>
  <si>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</si>
  <si>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</si>
  <si>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</si>
  <si>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</si>
  <si>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</si>
  <si>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</si>
  <si>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</si>
  <si>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</si>
  <si>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</si>
  <si>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</si>
  <si>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</si>
  <si>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</si>
  <si>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</si>
  <si>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</si>
  <si>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</si>
  <si>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</si>
  <si>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</si>
  <si>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</si>
  <si>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</si>
  <si>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</si>
  <si>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</si>
  <si>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</si>
  <si>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</si>
  <si>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</si>
  <si>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</si>
  <si>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</si>
  <si>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</si>
  <si>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</si>
  <si>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</si>
  <si>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</si>
  <si>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</si>
  <si>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</si>
  <si>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</si>
  <si>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</si>
  <si>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</si>
  <si>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</si>
  <si>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</si>
  <si>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</si>
  <si>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</si>
  <si>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</si>
  <si>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</si>
  <si>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</si>
  <si>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</si>
  <si>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</si>
  <si>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</si>
  <si>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</si>
  <si>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</si>
  <si>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</si>
  <si>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</si>
  <si>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</si>
  <si>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</si>
  <si>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</si>
  <si>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</si>
  <si>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</si>
  <si>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</si>
  <si>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</si>
  <si>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</si>
  <si>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</si>
  <si>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</si>
  <si>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</si>
  <si>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</si>
  <si>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</si>
  <si>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</si>
  <si>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</si>
  <si>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</si>
  <si>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</si>
  <si>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</si>
  <si>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</si>
  <si>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</si>
  <si>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</si>
  <si>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</si>
  <si>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</si>
  <si>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</si>
  <si>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</si>
  <si>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</si>
  <si>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</si>
  <si>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</si>
  <si>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</si>
  <si>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</si>
  <si>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</si>
  <si>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</si>
  <si>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</si>
  <si>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</si>
  <si>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</si>
  <si>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</si>
  <si>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</si>
  <si>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</si>
  <si>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</si>
  <si>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</si>
  <si>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</si>
  <si>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</si>
  <si>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</si>
  <si>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</si>
  <si>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</si>
  <si>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</si>
  <si>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</si>
  <si>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</si>
  <si>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</si>
  <si>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</si>
  <si>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</si>
  <si>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</si>
  <si>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</si>
  <si>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</si>
  <si>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</si>
  <si>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</si>
  <si>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</si>
  <si>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</si>
  <si>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</si>
  <si>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</si>
  <si>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</si>
  <si>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</si>
  <si>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</si>
  <si>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</si>
  <si>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</si>
  <si>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</si>
  <si>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</si>
  <si>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</si>
  <si>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</si>
  <si>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</si>
  <si>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</si>
  <si>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</si>
  <si>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</si>
  <si>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</si>
  <si>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</si>
  <si>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</si>
  <si>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</si>
  <si>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</si>
  <si>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</si>
  <si>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</si>
  <si>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</si>
  <si>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</si>
  <si>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</si>
  <si>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</si>
  <si>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</si>
  <si>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</si>
  <si>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</si>
  <si>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</si>
  <si>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</si>
  <si>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</si>
  <si>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</si>
  <si>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</si>
  <si>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</si>
  <si>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</si>
  <si>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</si>
  <si>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</si>
  <si>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</si>
  <si>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</si>
  <si>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</si>
  <si>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</si>
  <si>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</si>
  <si>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</si>
  <si>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</si>
  <si>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</si>
  <si>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</si>
  <si>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</si>
  <si>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</si>
  <si>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</si>
  <si>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</si>
  <si>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</si>
  <si>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</si>
  <si>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</si>
  <si>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</si>
  <si>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</si>
  <si>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</si>
  <si>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</si>
  <si>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</si>
  <si>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</si>
  <si>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</si>
  <si>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</si>
  <si>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</si>
  <si>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</si>
  <si>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</si>
  <si>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</si>
  <si>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</si>
  <si>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</si>
  <si>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</si>
  <si>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</si>
  <si>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</si>
  <si>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</si>
  <si>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</si>
  <si>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</si>
  <si>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</si>
  <si>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</si>
  <si>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</si>
  <si>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</si>
  <si>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</si>
  <si>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</si>
  <si>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</si>
  <si>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</si>
  <si>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</si>
  <si>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</si>
  <si>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</si>
  <si>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</si>
  <si>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</si>
  <si>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</si>
  <si>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</si>
  <si>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</si>
  <si>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</si>
  <si>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</si>
  <si>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</si>
  <si>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</si>
  <si>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</si>
  <si>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</si>
  <si>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</si>
  <si>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</si>
  <si>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</si>
  <si>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</si>
  <si>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</si>
  <si>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</si>
  <si>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</si>
  <si>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</si>
  <si>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</si>
  <si>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</si>
  <si>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</si>
  <si>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</si>
  <si>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</si>
  <si>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</si>
  <si>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</si>
  <si>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</si>
  <si>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</si>
  <si>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</si>
  <si>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</si>
  <si>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</si>
  <si>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</si>
  <si>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</si>
  <si>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</si>
  <si>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</si>
  <si>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</si>
  <si>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</si>
  <si>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</si>
  <si>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</si>
  <si>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</si>
  <si>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</si>
  <si>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</si>
  <si>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</si>
  <si>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</si>
  <si>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</si>
  <si>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</si>
  <si>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</si>
  <si>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</si>
  <si>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</si>
  <si>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</si>
  <si>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</si>
  <si>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</si>
  <si>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</si>
  <si>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</si>
  <si>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</si>
  <si>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</si>
  <si>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</si>
  <si>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</si>
  <si>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</si>
  <si>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</si>
  <si>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</si>
  <si>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</si>
  <si>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</si>
  <si>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</si>
  <si>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</si>
  <si>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</si>
  <si>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</si>
  <si>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</si>
  <si>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</si>
  <si>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</si>
  <si>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</si>
  <si>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</si>
  <si>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</si>
  <si>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</si>
  <si>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</si>
  <si>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</si>
  <si>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</si>
  <si>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</si>
  <si>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</si>
  <si>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</si>
  <si>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</si>
  <si>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</si>
  <si>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</si>
  <si>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</si>
  <si>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</si>
  <si>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</si>
  <si>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</si>
  <si>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</si>
  <si>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</si>
  <si>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</si>
  <si>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</si>
  <si>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</si>
  <si>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</si>
  <si>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</si>
  <si>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</si>
  <si>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</si>
  <si>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</si>
  <si>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</si>
  <si>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</si>
  <si>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</si>
  <si>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</si>
  <si>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</si>
  <si>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</si>
  <si>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</si>
  <si>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</si>
  <si>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</si>
  <si>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</si>
  <si>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</si>
  <si>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</si>
  <si>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</si>
  <si>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</si>
  <si>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</si>
  <si>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</si>
  <si>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</si>
  <si>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</si>
  <si>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</si>
  <si>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</si>
  <si>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</si>
  <si>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</si>
  <si>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</si>
  <si>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</si>
  <si>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</si>
  <si>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</si>
  <si>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</si>
  <si>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</si>
  <si>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</si>
  <si>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</si>
  <si>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</si>
  <si>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</si>
  <si>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</si>
  <si>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</si>
  <si>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</si>
  <si>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</si>
  <si>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</si>
  <si>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</si>
  <si>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</si>
  <si>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</si>
  <si>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</si>
  <si>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</si>
  <si>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</si>
  <si>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</si>
  <si>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</si>
  <si>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</si>
  <si>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</si>
  <si>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</si>
  <si>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</si>
  <si>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</si>
  <si>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</si>
  <si>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</si>
  <si>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</si>
  <si>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</si>
  <si>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</si>
  <si>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</si>
  <si>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</si>
  <si>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</si>
  <si>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</si>
  <si>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</si>
  <si>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</si>
  <si>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</si>
  <si>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</si>
  <si>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</si>
  <si>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</si>
  <si>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</si>
  <si>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</si>
  <si>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</si>
  <si>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</si>
  <si>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</si>
  <si>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</si>
  <si>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</si>
  <si>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</si>
  <si>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</si>
  <si>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</si>
  <si>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</si>
  <si>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</si>
  <si>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</si>
  <si>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</si>
  <si>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</si>
  <si>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</si>
  <si>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</si>
  <si>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</si>
  <si>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</si>
  <si>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</si>
  <si>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</si>
  <si>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</si>
  <si>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</si>
  <si>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</si>
  <si>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</si>
  <si>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</si>
  <si>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</si>
  <si>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</si>
  <si>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</si>
  <si>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</si>
  <si>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</si>
  <si>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</si>
  <si>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</si>
  <si>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</si>
  <si>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</si>
  <si>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</si>
  <si>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</si>
  <si>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</si>
  <si>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</si>
  <si>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</si>
  <si>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</si>
  <si>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</si>
  <si>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</si>
  <si>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</si>
  <si>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</si>
  <si>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</si>
  <si>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</si>
  <si>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</si>
  <si>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</si>
  <si>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</si>
  <si>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</si>
  <si>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</si>
  <si>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</si>
  <si>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</si>
  <si>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</si>
  <si>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</si>
  <si>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</si>
  <si>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</si>
  <si>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</si>
  <si>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</si>
  <si>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</si>
  <si>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</si>
  <si>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</si>
  <si>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</si>
  <si>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</si>
  <si>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</si>
  <si>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</si>
  <si>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</si>
  <si>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</si>
  <si>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</si>
  <si>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</si>
  <si>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</si>
  <si>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</si>
  <si>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</si>
  <si>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</si>
  <si>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</si>
  <si>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</si>
  <si>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</si>
  <si>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</si>
  <si>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</si>
  <si>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</si>
  <si>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</si>
  <si>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</si>
  <si>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</si>
  <si>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</si>
  <si>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</si>
  <si>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</si>
  <si>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</si>
  <si>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</si>
  <si>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</si>
  <si>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</si>
  <si>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</si>
  <si>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</si>
  <si>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</si>
  <si>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</si>
  <si>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</si>
  <si>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</si>
  <si>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</si>
  <si>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</si>
  <si>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</si>
  <si>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</si>
  <si>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</si>
  <si>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</si>
  <si>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</si>
  <si>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</si>
  <si>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</si>
  <si>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</si>
  <si>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</si>
  <si>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</si>
  <si>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</si>
  <si>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</si>
  <si>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</si>
  <si>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</si>
  <si>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</si>
  <si>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</si>
  <si>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</si>
  <si>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</si>
  <si>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</si>
  <si>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</si>
  <si>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</si>
  <si>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</si>
  <si>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</si>
  <si>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</si>
  <si>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</si>
  <si>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</si>
  <si>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</si>
  <si>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</si>
  <si>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</si>
  <si>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</si>
  <si>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</si>
  <si>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</si>
  <si>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</si>
  <si>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</si>
  <si>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</si>
  <si>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</si>
  <si>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</si>
  <si>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</si>
  <si>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</si>
  <si>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</si>
  <si>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</si>
  <si>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</si>
  <si>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</si>
  <si>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</si>
  <si>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</si>
  <si>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</si>
  <si>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</si>
  <si>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</si>
  <si>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</si>
  <si>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</si>
  <si>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</si>
  <si>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</si>
  <si>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</si>
  <si>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</si>
  <si>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</si>
  <si>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</si>
  <si>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</si>
  <si>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</si>
  <si>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</si>
  <si>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</si>
  <si>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</si>
  <si>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</si>
  <si>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</si>
  <si>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</si>
  <si>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</si>
  <si>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</si>
  <si>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</si>
  <si>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</si>
  <si>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</si>
  <si>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</si>
  <si>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</si>
  <si>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</si>
  <si>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</si>
  <si>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</si>
  <si>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</si>
  <si>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</si>
  <si>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</si>
  <si>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</si>
  <si>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</si>
  <si>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</si>
  <si>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</si>
  <si>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</si>
  <si>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</si>
  <si>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</si>
  <si>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</si>
  <si>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</si>
  <si>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</si>
  <si>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</si>
  <si>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</si>
  <si>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</si>
  <si>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</si>
  <si>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</si>
  <si>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</si>
  <si>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</si>
  <si>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</si>
  <si>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</si>
  <si>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</si>
  <si>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</si>
  <si>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</si>
  <si>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</si>
  <si>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</si>
  <si>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</si>
  <si>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</si>
  <si>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</si>
  <si>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</si>
  <si>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</si>
  <si>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</si>
  <si>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</si>
  <si>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</si>
  <si>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</si>
  <si>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</si>
  <si>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</si>
  <si>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</si>
  <si>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</si>
  <si>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</si>
  <si>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</si>
  <si>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</si>
  <si>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</si>
  <si>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</si>
  <si>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</si>
  <si>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</si>
  <si>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</si>
  <si>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</si>
  <si>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</si>
  <si>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</si>
  <si>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</si>
  <si>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</si>
  <si>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</si>
  <si>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</si>
  <si>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</si>
  <si>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</si>
  <si>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</si>
  <si>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</si>
  <si>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</si>
  <si>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</si>
  <si>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</si>
  <si>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</si>
  <si>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</si>
  <si>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</si>
  <si>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</si>
  <si>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</si>
  <si>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</si>
  <si>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</si>
  <si>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</si>
  <si>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</si>
  <si>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</si>
  <si>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</si>
  <si>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</si>
  <si>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</si>
  <si>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</si>
  <si>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</si>
  <si>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</si>
  <si>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</si>
  <si>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</si>
  <si>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</si>
  <si>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</si>
  <si>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</si>
  <si>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</si>
  <si>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</si>
  <si>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</si>
  <si>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</si>
  <si>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</si>
  <si>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</si>
  <si>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</si>
  <si>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</si>
  <si>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</si>
  <si>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</si>
  <si>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</si>
  <si>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</si>
  <si>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</si>
  <si>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</si>
  <si>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</si>
  <si>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</si>
  <si>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</si>
  <si>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</si>
  <si>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</si>
  <si>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</si>
  <si>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</si>
  <si>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</si>
  <si>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</si>
  <si>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</si>
  <si>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</si>
  <si>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</si>
  <si>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</si>
  <si>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</si>
  <si>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</si>
  <si>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</si>
  <si>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</si>
  <si>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</si>
  <si>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</si>
  <si>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</si>
  <si>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</si>
  <si>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</si>
  <si>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</si>
  <si>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</si>
  <si>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</si>
  <si>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</si>
  <si>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</si>
  <si>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</si>
  <si>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</si>
  <si>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</si>
  <si>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</si>
  <si>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</si>
  <si>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</si>
  <si>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</si>
  <si>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</si>
  <si>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</si>
  <si>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</si>
  <si>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</si>
  <si>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</si>
  <si>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</si>
  <si>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</si>
  <si>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</si>
  <si>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</si>
  <si>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</si>
  <si>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</si>
  <si>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</si>
  <si>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</si>
  <si>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</si>
  <si>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</si>
  <si>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</si>
  <si>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</si>
  <si>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</si>
  <si>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</si>
  <si>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</si>
  <si>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</si>
  <si>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</si>
  <si>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</si>
  <si>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</si>
  <si>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</si>
  <si>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</si>
  <si>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</si>
  <si>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</si>
  <si>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</si>
  <si>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</si>
  <si>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</si>
  <si>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</si>
  <si>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</si>
  <si>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</si>
  <si>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</si>
  <si>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</si>
  <si>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</si>
  <si>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</si>
  <si>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</si>
  <si>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</si>
  <si>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</si>
  <si>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</si>
  <si>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</si>
  <si>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</si>
  <si>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</si>
  <si>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</si>
  <si>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</si>
  <si>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</si>
  <si>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</si>
  <si>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</si>
  <si>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</si>
  <si>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</si>
  <si>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</si>
  <si>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</si>
  <si>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</si>
  <si>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</si>
  <si>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</si>
  <si>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</si>
  <si>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</si>
  <si>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</si>
  <si>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</si>
  <si>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</si>
  <si>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</si>
  <si>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</si>
  <si>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</si>
  <si>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</si>
  <si>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</si>
  <si>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</si>
  <si>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</si>
  <si>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</si>
  <si>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</si>
  <si>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</si>
  <si>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</si>
  <si>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</si>
  <si>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</si>
  <si>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</si>
  <si>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</si>
  <si>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</si>
  <si>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</si>
  <si>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</si>
  <si>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</si>
  <si>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</si>
  <si>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</si>
  <si>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</si>
  <si>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</si>
  <si>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</si>
  <si>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</si>
  <si>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</si>
  <si>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</si>
  <si>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</si>
  <si>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</si>
  <si>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</si>
  <si>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</si>
  <si>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</si>
  <si>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</si>
  <si>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</si>
  <si>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</si>
  <si>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</si>
  <si>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</si>
  <si>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</si>
  <si>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</si>
  <si>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</si>
  <si>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</si>
  <si>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</si>
  <si>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</si>
  <si>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</si>
  <si>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</si>
  <si>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</si>
  <si>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</si>
  <si>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</si>
  <si>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</si>
  <si>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</si>
  <si>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</si>
  <si>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</si>
  <si>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</si>
  <si>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</si>
  <si>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</si>
  <si>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</si>
  <si>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</si>
  <si>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</si>
  <si>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</si>
  <si>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</si>
  <si>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</si>
  <si>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</si>
  <si>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</si>
  <si>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</si>
  <si>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</si>
  <si>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</si>
  <si>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</si>
  <si>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</si>
  <si>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</si>
  <si>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</si>
  <si>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</si>
  <si>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</si>
  <si>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</si>
  <si>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</si>
  <si>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</si>
  <si>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</si>
  <si>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</si>
  <si>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</si>
  <si>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</si>
  <si>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</si>
  <si>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</si>
  <si>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</si>
  <si>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</si>
  <si>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</si>
  <si>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</si>
  <si>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</si>
  <si>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</si>
  <si>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</si>
  <si>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</si>
  <si>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</si>
  <si>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</si>
  <si>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</si>
  <si>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</si>
  <si>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</si>
  <si>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</si>
  <si>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</si>
  <si>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</si>
  <si>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</si>
  <si>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</si>
  <si>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</si>
  <si>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</si>
  <si>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</si>
  <si>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</si>
  <si>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</si>
  <si>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</si>
  <si>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</si>
  <si>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</si>
  <si>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</si>
  <si>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</si>
  <si>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</si>
  <si>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</si>
  <si>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</si>
  <si>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</si>
  <si>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</si>
  <si>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</si>
  <si>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</si>
  <si>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</si>
  <si>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</si>
  <si>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</si>
  <si>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</si>
  <si>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</si>
  <si>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</si>
  <si>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</si>
  <si>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</si>
  <si>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</si>
  <si>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</si>
  <si>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</si>
  <si>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</si>
  <si>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</si>
  <si>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</si>
  <si>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</si>
  <si>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</si>
  <si>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</si>
  <si>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</si>
  <si>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</si>
  <si>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</si>
  <si>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</si>
  <si>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</si>
  <si>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</si>
  <si>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</si>
  <si>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</si>
  <si>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</si>
  <si>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</si>
  <si>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</si>
  <si>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</si>
  <si>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</si>
  <si>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</si>
  <si>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</si>
  <si>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</si>
  <si>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</si>
  <si>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</si>
  <si>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</si>
  <si>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</si>
  <si>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</si>
  <si>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</si>
  <si>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</si>
  <si>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</si>
  <si>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</si>
  <si>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</si>
  <si>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</si>
  <si>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</si>
  <si>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</si>
  <si>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</si>
  <si>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</si>
  <si>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</si>
  <si>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</si>
  <si>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</si>
  <si>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</si>
  <si>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</si>
  <si>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</si>
  <si>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</si>
  <si>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</si>
  <si>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</si>
  <si>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</si>
  <si>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</si>
  <si>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</si>
  <si>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</si>
  <si>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</si>
  <si>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</si>
  <si>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</si>
  <si>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</si>
  <si>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</si>
  <si>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</si>
  <si>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</si>
  <si>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</si>
  <si>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</si>
  <si>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</si>
  <si>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</si>
  <si>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</si>
  <si>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</si>
  <si>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</si>
  <si>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</si>
  <si>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</si>
  <si>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</si>
  <si>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</si>
  <si>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</si>
  <si>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</si>
  <si>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</si>
  <si>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</si>
  <si>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</si>
  <si>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</si>
  <si>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</si>
  <si>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</si>
  <si>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</si>
  <si>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</si>
  <si>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</si>
  <si>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</si>
  <si>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</si>
  <si>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</si>
  <si>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</si>
  <si>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</si>
  <si>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</si>
  <si>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</si>
  <si>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</si>
  <si>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</si>
  <si>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</si>
  <si>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</si>
  <si>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</si>
  <si>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</si>
  <si>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</si>
  <si>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</si>
  <si>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</si>
  <si>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</si>
  <si>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</si>
  <si>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</si>
  <si>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</si>
  <si>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</si>
  <si>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</si>
  <si>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</si>
  <si>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</si>
  <si>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</si>
  <si>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</si>
  <si>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</si>
  <si>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</si>
  <si>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</si>
  <si>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</si>
  <si>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</si>
  <si>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</si>
  <si>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</si>
  <si>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</si>
  <si>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</si>
  <si>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</si>
  <si>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</si>
  <si>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</si>
  <si>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</si>
  <si>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</si>
  <si>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</si>
  <si>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</si>
  <si>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</si>
  <si>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</si>
  <si>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</si>
  <si>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</si>
  <si>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</si>
  <si>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</si>
  <si>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</si>
  <si>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</si>
  <si>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</si>
  <si>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</si>
  <si>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</si>
  <si>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</si>
  <si>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</si>
  <si>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</si>
  <si>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</si>
  <si>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</si>
  <si>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</si>
  <si>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</si>
  <si>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</si>
  <si>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</si>
  <si>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</si>
  <si>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</si>
  <si>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</si>
  <si>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</si>
  <si>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</si>
  <si>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</si>
  <si>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</si>
  <si>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</si>
  <si>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</si>
  <si>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</si>
  <si>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</si>
  <si>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</si>
  <si>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</si>
  <si>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</si>
  <si>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</si>
  <si>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</si>
  <si>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</si>
  <si>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</si>
  <si>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</si>
  <si>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</si>
  <si>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</si>
  <si>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</si>
  <si>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</si>
  <si>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</si>
  <si>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</si>
  <si>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</si>
  <si>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</si>
  <si>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</si>
  <si>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</si>
  <si>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</si>
  <si>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</si>
  <si>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</si>
  <si>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</si>
  <si>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</si>
  <si>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</si>
  <si>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</si>
  <si>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</si>
  <si>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</si>
  <si>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</si>
  <si>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</si>
  <si>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</si>
  <si>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</si>
  <si>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</si>
  <si>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</si>
  <si>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</si>
  <si>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</si>
  <si>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</si>
  <si>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</si>
  <si>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</si>
  <si>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</si>
  <si>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</si>
  <si>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</si>
  <si>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</si>
  <si>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</si>
  <si>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</si>
  <si>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</si>
  <si>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</si>
  <si>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</si>
  <si>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</si>
  <si>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</si>
  <si>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</si>
  <si>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</si>
  <si>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</si>
  <si>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</si>
  <si>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</si>
  <si>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</si>
  <si>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</si>
  <si>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</si>
  <si>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</si>
  <si>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</si>
  <si>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</si>
  <si>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</si>
  <si>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</si>
  <si>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</si>
  <si>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</si>
  <si>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</si>
  <si>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</si>
  <si>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</si>
  <si>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</si>
  <si>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</si>
  <si>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</si>
  <si>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</si>
  <si>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</si>
  <si>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</si>
  <si>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</si>
  <si>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</si>
  <si>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</si>
  <si>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</si>
  <si>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</si>
  <si>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</si>
  <si>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</si>
  <si>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</si>
  <si>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</si>
  <si>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</si>
  <si>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</si>
  <si>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</si>
  <si>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</si>
  <si>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</si>
  <si>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</si>
  <si>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</si>
  <si>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</si>
  <si>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</si>
  <si>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</si>
  <si>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</si>
  <si>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</si>
  <si>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</si>
  <si>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</si>
  <si>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</si>
  <si>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</si>
  <si>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</si>
  <si>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</si>
  <si>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</si>
  <si>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</si>
  <si>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</si>
  <si>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</si>
  <si>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</si>
  <si>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</si>
  <si>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</si>
  <si>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</si>
  <si>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</si>
  <si>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</si>
  <si>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</si>
  <si>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</si>
  <si>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</si>
  <si>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</si>
  <si>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</si>
  <si>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</si>
  <si>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</si>
  <si>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</si>
  <si>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</si>
  <si>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</si>
  <si>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</si>
  <si>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</si>
  <si>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</si>
  <si>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</si>
  <si>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</si>
  <si>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</si>
  <si>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</si>
  <si>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</si>
  <si>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</si>
  <si>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</si>
  <si>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</si>
  <si>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</si>
  <si>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</si>
  <si>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</si>
  <si>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</si>
  <si>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</si>
  <si>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</si>
  <si>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</si>
  <si>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</si>
  <si>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</si>
  <si>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</si>
  <si>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</si>
  <si>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</si>
  <si>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</si>
  <si>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</si>
  <si>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</si>
  <si>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</si>
  <si>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</si>
  <si>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</si>
  <si>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</si>
  <si>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</si>
  <si>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</si>
  <si>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</si>
  <si>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</si>
  <si>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</si>
  <si>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</si>
  <si>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</si>
  <si>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</si>
  <si>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</si>
  <si>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</si>
  <si>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</si>
  <si>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</si>
  <si>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</si>
  <si>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</si>
  <si>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</si>
  <si>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</si>
  <si>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</si>
  <si>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</si>
  <si>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</si>
  <si>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</si>
  <si>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</si>
  <si>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</si>
  <si>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</si>
  <si>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</si>
  <si>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</si>
  <si>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</si>
  <si>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</si>
  <si>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</si>
  <si>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</si>
  <si>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</si>
  <si>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</si>
  <si>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</si>
  <si>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</si>
  <si>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</si>
  <si>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</si>
  <si>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</si>
  <si>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</si>
  <si>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</si>
  <si>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</si>
  <si>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</si>
  <si>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</si>
  <si>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</si>
  <si>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</si>
  <si>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</si>
  <si>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</si>
  <si>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</si>
  <si>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</si>
  <si>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</si>
  <si>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</si>
  <si>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</si>
  <si>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</si>
  <si>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</si>
  <si>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</si>
  <si>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</si>
  <si>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</si>
  <si>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</si>
  <si>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</si>
  <si>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</si>
  <si>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</si>
  <si>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</si>
  <si>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</si>
  <si>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</si>
  <si>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</si>
  <si>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</si>
  <si>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</si>
  <si>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</si>
  <si>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</si>
  <si>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</si>
  <si>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</si>
  <si>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</si>
  <si>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</si>
  <si>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</si>
  <si>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</si>
  <si>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</si>
  <si>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</si>
  <si>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</si>
  <si>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</si>
  <si>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</si>
  <si>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</si>
  <si>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</si>
  <si>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</si>
  <si>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</si>
  <si>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</si>
  <si>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</si>
  <si>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</si>
  <si>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</si>
  <si>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</si>
  <si>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</si>
  <si>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</si>
  <si>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</si>
  <si>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</si>
  <si>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</si>
  <si>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</si>
  <si>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</si>
  <si>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</si>
  <si>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</si>
  <si>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</si>
  <si>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</si>
  <si>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</si>
  <si>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</si>
  <si>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</si>
  <si>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</si>
  <si>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</si>
  <si>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</si>
  <si>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</si>
  <si>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</si>
  <si>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</si>
  <si>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</si>
  <si>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</si>
  <si>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</si>
  <si>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</si>
  <si>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</si>
  <si>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</si>
  <si>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</si>
  <si>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</si>
  <si>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</si>
  <si>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</si>
  <si>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</si>
  <si>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</si>
  <si>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</si>
  <si>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</si>
  <si>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</si>
  <si>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</si>
  <si>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</si>
  <si>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</si>
  <si>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</si>
  <si>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</si>
  <si>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</si>
  <si>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</si>
  <si>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</si>
  <si>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</si>
  <si>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</si>
  <si>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</si>
  <si>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</si>
  <si>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</si>
  <si>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</si>
  <si>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</si>
  <si>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</si>
  <si>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</si>
  <si>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</si>
  <si>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</si>
  <si>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</si>
  <si>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</si>
  <si>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</si>
  <si>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</si>
  <si>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</si>
  <si>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</si>
  <si>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</si>
  <si>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</si>
  <si>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</si>
  <si>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</si>
  <si>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</si>
  <si>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</si>
  <si>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</si>
  <si>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</si>
  <si>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</si>
  <si>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</si>
  <si>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</si>
  <si>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</si>
  <si>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</si>
  <si>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</si>
  <si>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</si>
  <si>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</si>
  <si>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</si>
  <si>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</si>
  <si>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</si>
  <si>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</si>
  <si>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</si>
  <si>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</si>
  <si>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</si>
  <si>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</si>
  <si>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</si>
  <si>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</si>
  <si>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</si>
  <si>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</si>
  <si>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</si>
  <si>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</si>
  <si>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</si>
  <si>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</si>
  <si>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</si>
  <si>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</si>
  <si>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</si>
  <si>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</si>
  <si>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</si>
  <si>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</si>
  <si>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</si>
  <si>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</si>
  <si>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</si>
  <si>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</si>
  <si>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</si>
  <si>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</si>
  <si>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</si>
  <si>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</si>
  <si>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</si>
  <si>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</si>
  <si>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</si>
  <si>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</si>
  <si>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</si>
  <si>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</si>
  <si>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</si>
  <si>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</si>
  <si>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</si>
  <si>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</si>
  <si>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</si>
  <si>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</si>
  <si>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</si>
  <si>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</si>
  <si>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</si>
  <si>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</si>
  <si>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</si>
  <si>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</si>
  <si>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</si>
  <si>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</si>
  <si>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</si>
  <si>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</si>
  <si>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</si>
  <si>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</si>
  <si>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</si>
  <si>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</si>
  <si>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</si>
  <si>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</si>
  <si>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</si>
  <si>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</si>
  <si>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</si>
  <si>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</si>
  <si>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</si>
  <si>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</si>
  <si>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</si>
  <si>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</si>
  <si>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</si>
  <si>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</si>
  <si>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</si>
  <si>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</si>
  <si>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</si>
  <si>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</si>
  <si>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</si>
  <si>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</si>
  <si>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</si>
  <si>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</si>
  <si>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</si>
  <si>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</si>
  <si>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</si>
  <si>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</si>
  <si>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</si>
  <si>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</si>
  <si>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</si>
  <si>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</si>
  <si>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</si>
  <si>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</si>
  <si>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</si>
  <si>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</si>
  <si>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</si>
  <si>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</si>
  <si>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</si>
  <si>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</si>
  <si>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</si>
  <si>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</si>
  <si>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</si>
  <si>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</si>
  <si>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</si>
  <si>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</si>
  <si>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</si>
  <si>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</si>
  <si>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</si>
  <si>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</si>
  <si>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</si>
  <si>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</si>
  <si>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</si>
  <si>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</si>
  <si>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</si>
  <si>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</si>
  <si>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</si>
  <si>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</si>
  <si>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</si>
  <si>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</si>
  <si>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</si>
  <si>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</si>
  <si>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</si>
  <si>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</si>
  <si>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</si>
  <si>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</si>
  <si>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</si>
  <si>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</si>
  <si>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</si>
  <si>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</si>
  <si>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</si>
  <si>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</si>
  <si>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</si>
  <si>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</si>
  <si>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</si>
  <si>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</si>
  <si>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</si>
  <si>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</si>
  <si>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</si>
  <si>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</si>
  <si>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</si>
  <si>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</si>
  <si>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</si>
  <si>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</si>
  <si>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</si>
  <si>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</si>
  <si>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</si>
  <si>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</si>
  <si>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</si>
  <si>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</si>
  <si>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</si>
  <si>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</si>
  <si>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</si>
  <si>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</si>
  <si>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</si>
  <si>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</si>
  <si>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</si>
  <si>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</si>
  <si>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</si>
  <si>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</si>
  <si>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</si>
  <si>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</si>
  <si>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</si>
  <si>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</si>
  <si>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</si>
  <si>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</si>
  <si>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</si>
  <si>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</si>
  <si>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</si>
  <si>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</si>
  <si>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</si>
  <si>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</si>
  <si>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</si>
  <si>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</si>
  <si>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</si>
  <si>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</si>
  <si>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</si>
  <si>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</si>
  <si>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</si>
  <si>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</si>
  <si>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</si>
  <si>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</si>
  <si>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</si>
  <si>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</si>
  <si>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</si>
  <si>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</si>
  <si>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</si>
  <si>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</si>
  <si>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</si>
  <si>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</si>
  <si>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</si>
  <si>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</si>
  <si>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</si>
  <si>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</si>
  <si>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</si>
  <si>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</si>
  <si>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</si>
  <si>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</si>
  <si>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</si>
  <si>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</si>
  <si>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</si>
  <si>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</si>
  <si>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</si>
  <si>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</si>
  <si>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</si>
  <si>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</si>
  <si>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</si>
  <si>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</si>
  <si>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</si>
  <si>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</si>
  <si>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</si>
  <si>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</si>
  <si>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</si>
  <si>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</si>
  <si>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</si>
  <si>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</si>
  <si>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</si>
  <si>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</si>
  <si>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</si>
  <si>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</si>
  <si>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</si>
  <si>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</si>
  <si>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</si>
  <si>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</si>
  <si>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</si>
  <si>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</si>
  <si>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</si>
  <si>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</si>
  <si>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</si>
  <si>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</si>
  <si>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</si>
  <si>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</si>
  <si>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</si>
  <si>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</si>
  <si>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</si>
  <si>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</si>
  <si>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</si>
  <si>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</si>
  <si>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</si>
  <si>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</si>
  <si>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</si>
  <si>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</si>
  <si>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</si>
  <si>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</si>
  <si>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</si>
  <si>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</si>
  <si>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</si>
  <si>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</si>
  <si>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</si>
  <si>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</si>
  <si>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</si>
  <si>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</si>
  <si>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</si>
  <si>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</si>
  <si>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</si>
  <si>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</si>
  <si>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</si>
  <si>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</si>
  <si>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</si>
  <si>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</si>
  <si>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</si>
  <si>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</si>
  <si>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</si>
  <si>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</si>
  <si>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</si>
  <si>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</si>
  <si>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</si>
  <si>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</si>
  <si>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</si>
  <si>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</si>
  <si>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</si>
  <si>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</si>
  <si>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</si>
  <si>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</si>
  <si>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</si>
  <si>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</si>
  <si>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</si>
  <si>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</si>
  <si>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</si>
  <si>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</si>
  <si>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</si>
  <si>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</si>
  <si>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</si>
  <si>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</si>
  <si>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</si>
  <si>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</si>
  <si>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</si>
  <si>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</si>
  <si>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</si>
  <si>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</si>
  <si>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</si>
  <si>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</si>
  <si>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</si>
  <si>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</si>
  <si>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</si>
  <si>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</si>
  <si>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</si>
  <si>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</si>
  <si>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</si>
  <si>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</si>
  <si>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</si>
  <si>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</si>
  <si>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</si>
  <si>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</si>
  <si>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</si>
  <si>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</si>
  <si>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</si>
  <si>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</si>
  <si>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</si>
  <si>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</si>
  <si>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</si>
  <si>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</si>
  <si>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</si>
  <si>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</si>
  <si>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</si>
  <si>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</si>
  <si>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</si>
  <si>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</si>
  <si>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</si>
  <si>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</si>
  <si>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</si>
  <si>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</si>
  <si>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</si>
  <si>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</si>
  <si>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</si>
  <si>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</si>
  <si>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</si>
  <si>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</si>
  <si>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</si>
  <si>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</si>
  <si>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</si>
  <si>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</si>
  <si>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</si>
  <si>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</si>
  <si>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</si>
  <si>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</si>
  <si>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</si>
  <si>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</si>
  <si>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</si>
  <si>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</si>
  <si>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</si>
  <si>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</si>
  <si>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</si>
  <si>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</si>
  <si>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</si>
  <si>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</si>
  <si>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</si>
  <si>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</si>
  <si>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</si>
  <si>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</si>
  <si>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</si>
  <si>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</si>
  <si>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</si>
  <si>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</si>
  <si>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</si>
  <si>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</si>
  <si>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</si>
  <si>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</si>
  <si>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</si>
  <si>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</si>
  <si>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</si>
  <si>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</si>
  <si>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</si>
  <si>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</si>
  <si>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</si>
  <si>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</si>
  <si>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</si>
  <si>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</si>
  <si>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</si>
  <si>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</si>
  <si>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</si>
  <si>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</si>
  <si>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</si>
  <si>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</si>
  <si>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</si>
  <si>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</si>
  <si>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</si>
  <si>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</si>
  <si>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</si>
  <si>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</si>
  <si>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</si>
  <si>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</si>
  <si>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</si>
  <si>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</si>
  <si>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</si>
  <si>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</si>
  <si>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</si>
  <si>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</si>
  <si>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</si>
  <si>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</si>
  <si>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</si>
  <si>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</si>
  <si>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</si>
  <si>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</si>
  <si>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</si>
  <si>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</si>
  <si>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</si>
  <si>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</si>
  <si>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</si>
  <si>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</si>
  <si>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</si>
  <si>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</si>
  <si>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</si>
  <si>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</si>
  <si>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</si>
  <si>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</si>
  <si>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</si>
  <si>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</si>
  <si>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</si>
  <si>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</si>
  <si>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</si>
  <si>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</si>
  <si>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</si>
  <si>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</si>
  <si>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</si>
  <si>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</si>
  <si>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</si>
  <si>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</si>
  <si>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</si>
  <si>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</si>
  <si>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</si>
  <si>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</si>
  <si>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</si>
  <si>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</si>
  <si>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</si>
  <si>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</si>
  <si>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</si>
  <si>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</si>
  <si>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</si>
  <si>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</si>
  <si>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</si>
  <si>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</si>
  <si>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</si>
  <si>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</si>
  <si>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</si>
  <si>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</si>
  <si>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</si>
  <si>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</si>
  <si>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</si>
  <si>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</si>
  <si>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</si>
  <si>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</si>
  <si>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</si>
  <si>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</si>
  <si>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</si>
  <si>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</si>
  <si>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</si>
  <si>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</si>
  <si>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</si>
  <si>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</si>
  <si>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</si>
  <si>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</si>
  <si>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</si>
  <si>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</si>
  <si>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</si>
  <si>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</si>
  <si>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</si>
  <si>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</si>
  <si>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</si>
  <si>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</si>
  <si>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</si>
  <si>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</si>
  <si>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</si>
  <si>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</si>
  <si>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</si>
  <si>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</si>
  <si>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</si>
  <si>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</si>
  <si>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</si>
  <si>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</si>
  <si>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</si>
  <si>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</si>
  <si>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</si>
  <si>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</si>
  <si>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</si>
  <si>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</si>
  <si>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</si>
  <si>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</si>
  <si>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</si>
  <si>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</si>
  <si>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</si>
  <si>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</si>
  <si>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</si>
  <si>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</si>
  <si>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</si>
  <si>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</si>
  <si>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</si>
  <si>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</si>
  <si>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</si>
  <si>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</si>
  <si>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</si>
  <si>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</si>
  <si>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</si>
  <si>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</si>
  <si>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</si>
  <si>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</si>
  <si>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</si>
  <si>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</si>
  <si>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</si>
  <si>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</si>
  <si>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</si>
  <si>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</si>
  <si>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</si>
  <si>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</si>
  <si>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</si>
  <si>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</si>
  <si>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</si>
  <si>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</si>
  <si>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</si>
  <si>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</si>
  <si>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</si>
  <si>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</si>
  <si>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</si>
  <si>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</si>
  <si>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</si>
  <si>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</si>
  <si>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</si>
  <si>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</si>
  <si>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</si>
  <si>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</si>
  <si>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</si>
  <si>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</si>
  <si>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</si>
  <si>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</si>
  <si>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</si>
  <si>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</si>
  <si>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</si>
  <si>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</si>
  <si>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</si>
  <si>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</si>
  <si>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</si>
  <si>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</si>
  <si>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</si>
  <si>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</si>
  <si>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</si>
  <si>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</si>
  <si>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</si>
  <si>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</si>
  <si>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</si>
  <si>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</si>
  <si>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</si>
  <si>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</si>
  <si>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</si>
  <si>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</si>
  <si>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</si>
  <si>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</si>
  <si>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</si>
  <si>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</si>
  <si>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</si>
  <si>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</si>
  <si>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</si>
  <si>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</si>
  <si>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</si>
  <si>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</si>
  <si>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</si>
  <si>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</si>
  <si>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</si>
  <si>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</si>
  <si>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</si>
  <si>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</si>
  <si>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</si>
  <si>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</si>
  <si>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</si>
  <si>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</si>
  <si>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</si>
  <si>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</si>
  <si>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</si>
  <si>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</si>
  <si>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</si>
  <si>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</si>
  <si>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</si>
  <si>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</si>
  <si>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</si>
  <si>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</si>
  <si>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</si>
  <si>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</si>
  <si>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</si>
  <si>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</si>
  <si>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</si>
  <si>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</si>
  <si>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</si>
  <si>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</si>
  <si>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</si>
  <si>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</si>
  <si>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</si>
  <si>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</si>
  <si>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</si>
  <si>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</si>
  <si>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</si>
  <si>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</si>
  <si>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</si>
  <si>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</si>
  <si>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</si>
  <si>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</si>
  <si>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</si>
  <si>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</si>
  <si>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</si>
  <si>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</si>
  <si>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</si>
  <si>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</si>
  <si>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</si>
  <si>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</si>
  <si>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</si>
  <si>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</si>
  <si>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</si>
  <si>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</si>
  <si>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</si>
  <si>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</si>
  <si>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</si>
  <si>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</si>
  <si>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</si>
  <si>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</si>
  <si>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</si>
  <si>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</si>
  <si>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</si>
  <si>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</si>
  <si>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</si>
  <si>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</si>
  <si>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</si>
  <si>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</si>
  <si>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</si>
  <si>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</si>
  <si>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</si>
  <si>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</si>
  <si>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</si>
  <si>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</si>
  <si>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</si>
  <si>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</si>
  <si>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</si>
  <si>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</si>
  <si>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</si>
  <si>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</si>
  <si>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</si>
  <si>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</si>
  <si>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</si>
  <si>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</si>
  <si>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</si>
  <si>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</si>
  <si>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</si>
  <si>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</si>
  <si>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</si>
  <si>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</si>
  <si>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</si>
  <si>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</si>
  <si>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</si>
  <si>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</si>
  <si>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</si>
  <si>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</si>
  <si>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</si>
  <si>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</si>
  <si>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</si>
  <si>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</si>
  <si>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</si>
  <si>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</si>
  <si>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</si>
  <si>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</si>
  <si>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</si>
  <si>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</si>
  <si>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</si>
  <si>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</si>
  <si>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</si>
  <si>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</si>
  <si>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</si>
  <si>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</si>
  <si>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</si>
  <si>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</si>
  <si>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</si>
  <si>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</si>
  <si>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</si>
  <si>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</si>
  <si>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</si>
  <si>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</si>
  <si>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</si>
  <si>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</si>
  <si>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</si>
  <si>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</si>
  <si>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</si>
  <si>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</si>
  <si>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</si>
  <si>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</si>
  <si>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</si>
  <si>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</si>
  <si>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</si>
  <si>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</si>
  <si>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</si>
  <si>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</si>
  <si>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</si>
  <si>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</si>
  <si>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</si>
  <si>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</si>
  <si>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</si>
  <si>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</si>
  <si>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</si>
  <si>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</si>
  <si>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</si>
  <si>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</si>
  <si>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</si>
  <si>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</si>
  <si>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</si>
  <si>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</si>
  <si>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</si>
  <si>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</si>
  <si>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</si>
  <si>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</si>
  <si>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</si>
  <si>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</si>
  <si>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</si>
  <si>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</si>
  <si>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</si>
  <si>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</si>
  <si>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</si>
  <si>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</si>
  <si>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</si>
  <si>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</si>
  <si>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</si>
  <si>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</si>
  <si>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</si>
  <si>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</si>
  <si>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</si>
  <si>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</si>
  <si>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</si>
  <si>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</si>
  <si>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</si>
  <si>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</si>
  <si>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</si>
  <si>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</si>
  <si>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</si>
  <si>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</si>
  <si>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</si>
  <si>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</si>
  <si>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</si>
  <si>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</si>
  <si>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</si>
  <si>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</si>
  <si>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</si>
  <si>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</si>
  <si>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</si>
  <si>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</si>
  <si>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</si>
  <si>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</si>
  <si>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</si>
  <si>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</si>
  <si>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</si>
  <si>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</si>
  <si>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</si>
  <si>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</si>
  <si>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</si>
  <si>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</si>
  <si>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</si>
  <si>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</si>
  <si>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</si>
  <si>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</si>
  <si>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</si>
  <si>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</si>
  <si>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</si>
  <si>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</si>
  <si>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</si>
  <si>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</si>
  <si>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</si>
  <si>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</si>
  <si>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</si>
  <si>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</si>
  <si>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</si>
  <si>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</si>
  <si>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</si>
  <si>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</si>
  <si>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</si>
  <si>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</si>
  <si>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</si>
  <si>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</si>
  <si>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</si>
  <si>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</si>
  <si>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</si>
  <si>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</si>
  <si>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</si>
  <si>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</si>
  <si>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</si>
  <si>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</si>
  <si>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</si>
  <si>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</si>
  <si>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</si>
  <si>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</si>
  <si>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</si>
  <si>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</si>
  <si>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</si>
  <si>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</si>
  <si>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</si>
  <si>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</si>
  <si>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</si>
  <si>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</si>
  <si>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</si>
  <si>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</si>
  <si>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</si>
  <si>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</si>
  <si>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</si>
  <si>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</si>
  <si>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</si>
  <si>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</si>
  <si>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</si>
  <si>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</si>
  <si>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</si>
  <si>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</si>
  <si>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</si>
  <si>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</si>
  <si>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</si>
  <si>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</si>
  <si>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</si>
  <si>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</si>
  <si>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</si>
  <si>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</si>
  <si>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</si>
  <si>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</si>
  <si>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</si>
  <si>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</si>
  <si>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</si>
  <si>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</si>
  <si>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</si>
  <si>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</si>
  <si>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</si>
  <si>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</si>
  <si>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</si>
  <si>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</si>
  <si>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</si>
  <si>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</si>
  <si>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</si>
  <si>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</si>
  <si>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</si>
  <si>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</si>
  <si>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</si>
  <si>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</si>
  <si>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</si>
  <si>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</si>
  <si>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</si>
  <si>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</si>
  <si>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</si>
  <si>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</si>
  <si>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</si>
  <si>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</si>
  <si>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</si>
  <si>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</si>
  <si>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</si>
  <si>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</si>
  <si>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</si>
  <si>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</si>
  <si>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</si>
  <si>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</si>
  <si>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</si>
  <si>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</si>
  <si>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</si>
  <si>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</si>
  <si>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</si>
  <si>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</si>
  <si>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</si>
  <si>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</si>
  <si>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</si>
  <si>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</si>
  <si>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</si>
  <si>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</si>
  <si>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</si>
  <si>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</si>
  <si>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</si>
  <si>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</si>
  <si>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</si>
  <si>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</si>
  <si>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</si>
  <si>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</si>
  <si>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</si>
  <si>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</si>
  <si>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</si>
  <si>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</si>
  <si>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</si>
  <si>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</si>
  <si>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</si>
  <si>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</si>
  <si>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</si>
  <si>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</si>
  <si>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</si>
  <si>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</si>
  <si>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</si>
  <si>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</si>
  <si>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</si>
  <si>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</si>
  <si>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</si>
  <si>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</si>
  <si>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</si>
  <si>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</si>
  <si>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</si>
  <si>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</si>
  <si>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</si>
  <si>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</si>
  <si>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</si>
  <si>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</si>
  <si>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</si>
  <si>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</si>
  <si>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</si>
  <si>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</si>
  <si>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</si>
  <si>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</si>
  <si>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</si>
  <si>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</si>
  <si>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</si>
  <si>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</si>
  <si>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</si>
  <si>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</si>
  <si>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</si>
  <si>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</si>
  <si>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</si>
  <si>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</si>
  <si>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</si>
  <si>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</si>
  <si>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</si>
  <si>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</si>
  <si>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</si>
  <si>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</si>
  <si>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</si>
  <si>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</si>
  <si>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</si>
  <si>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</si>
  <si>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</si>
  <si>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</si>
  <si>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</si>
  <si>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</si>
  <si>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</si>
  <si>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</si>
  <si>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</si>
  <si>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</si>
  <si>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</si>
  <si>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</si>
  <si>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</si>
  <si>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</si>
  <si>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</si>
  <si>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</si>
  <si>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</si>
  <si>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</si>
  <si>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</si>
  <si>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</si>
  <si>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</si>
  <si>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</si>
  <si>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</si>
  <si>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</si>
  <si>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</si>
  <si>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</si>
  <si>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</si>
  <si>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</si>
  <si>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</si>
  <si>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</si>
  <si>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</si>
  <si>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</si>
  <si>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</si>
  <si>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</si>
  <si>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</si>
  <si>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</si>
  <si>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</si>
  <si>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</si>
  <si>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</si>
  <si>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</si>
  <si>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</si>
  <si>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</si>
  <si>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</si>
  <si>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</si>
  <si>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</si>
  <si>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</si>
  <si>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</si>
  <si>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</si>
  <si>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</si>
  <si>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</si>
  <si>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</si>
  <si>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</si>
  <si>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</si>
  <si>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</si>
  <si>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</si>
  <si>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</si>
  <si>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</si>
  <si>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</si>
  <si>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</si>
  <si>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</si>
  <si>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</si>
  <si>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</si>
  <si>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</si>
  <si>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</si>
  <si>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</si>
  <si>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</si>
  <si>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</si>
  <si>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</si>
  <si>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</si>
  <si>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</si>
  <si>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</si>
  <si>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</si>
  <si>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</si>
  <si>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</si>
  <si>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</si>
  <si>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</si>
  <si>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</si>
  <si>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</si>
  <si>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</si>
  <si>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</si>
  <si>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</si>
  <si>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</si>
  <si>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</si>
  <si>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</si>
  <si>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</si>
  <si>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</si>
  <si>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</si>
  <si>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</si>
  <si>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</si>
  <si>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</si>
  <si>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</si>
  <si>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</si>
  <si>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</si>
  <si>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</si>
  <si>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</si>
  <si>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</si>
  <si>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</si>
  <si>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</si>
  <si>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</si>
  <si>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</si>
  <si>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</si>
  <si>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</si>
  <si>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</si>
  <si>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</si>
  <si>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</si>
  <si>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</si>
  <si>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</si>
  <si>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</si>
  <si>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</si>
  <si>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</si>
  <si>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</si>
  <si>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</si>
  <si>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</si>
  <si>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</si>
  <si>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</si>
  <si>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</si>
  <si>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</si>
  <si>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</si>
  <si>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</si>
  <si>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</si>
  <si>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</si>
  <si>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</si>
  <si>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</si>
  <si>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</si>
  <si>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</si>
  <si>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</si>
  <si>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</si>
  <si>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</si>
  <si>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</si>
  <si>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</si>
  <si>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</si>
  <si>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</si>
  <si>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</si>
  <si>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</si>
  <si>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</si>
  <si>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</si>
  <si>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</si>
  <si>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</si>
  <si>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</si>
  <si>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</si>
  <si>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</si>
  <si>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</si>
  <si>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</si>
  <si>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</si>
  <si>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</si>
  <si>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</si>
  <si>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</si>
  <si>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</si>
  <si>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</si>
  <si>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</si>
  <si>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</si>
  <si>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</si>
  <si>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</si>
  <si>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</si>
  <si>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</si>
  <si>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</si>
  <si>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</si>
  <si>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</si>
  <si>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</si>
  <si>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</si>
  <si>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</si>
  <si>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</si>
  <si>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</si>
  <si>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</si>
  <si>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</si>
  <si>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</si>
  <si>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</si>
  <si>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</si>
  <si>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</si>
  <si>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</si>
  <si>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</si>
  <si>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</si>
  <si>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</si>
  <si>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</si>
  <si>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</si>
  <si>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</si>
  <si>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</si>
  <si>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</si>
  <si>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</si>
  <si>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</si>
  <si>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</si>
  <si>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</si>
  <si>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</si>
  <si>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</si>
  <si>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</si>
  <si>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</si>
  <si>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</si>
  <si>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</si>
  <si>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</si>
  <si>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</si>
  <si>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</si>
  <si>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</si>
  <si>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</si>
  <si>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</si>
  <si>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</si>
  <si>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</si>
  <si>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</si>
  <si>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</si>
  <si>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</si>
  <si>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</si>
  <si>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</si>
  <si>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</si>
  <si>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</si>
  <si>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</si>
  <si>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</si>
  <si>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</si>
  <si>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</si>
  <si>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</si>
  <si>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</si>
  <si>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</si>
  <si>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</si>
  <si>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</si>
  <si>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</si>
  <si>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</si>
  <si>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</si>
  <si>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</si>
  <si>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</si>
  <si>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</si>
  <si>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</si>
  <si>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</si>
  <si>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</si>
  <si>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</si>
  <si>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</si>
  <si>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</si>
  <si>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</si>
  <si>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</si>
  <si>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</si>
  <si>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</si>
  <si>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</si>
  <si>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</si>
  <si>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</si>
  <si>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</si>
  <si>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</si>
  <si>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</si>
  <si>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</si>
  <si>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</si>
  <si>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</si>
  <si>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</si>
  <si>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</si>
  <si>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</si>
  <si>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</si>
  <si>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</si>
  <si>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</si>
  <si>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</si>
  <si>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</si>
  <si>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</si>
  <si>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</si>
  <si>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</si>
  <si>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</si>
  <si>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</si>
  <si>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</si>
  <si>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</si>
  <si>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</si>
  <si>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</si>
  <si>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</si>
  <si>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</si>
  <si>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</si>
  <si>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</si>
  <si>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</si>
  <si>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</si>
  <si>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</si>
  <si>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</si>
  <si>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</si>
  <si>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</si>
  <si>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</si>
  <si>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</si>
  <si>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</si>
  <si>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</si>
  <si>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</si>
  <si>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</si>
  <si>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</si>
  <si>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</si>
  <si>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</si>
  <si>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</si>
  <si>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</si>
  <si>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</si>
  <si>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</si>
  <si>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</si>
  <si>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</si>
  <si>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</si>
  <si>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</si>
  <si>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</si>
  <si>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</si>
  <si>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</si>
  <si>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</si>
  <si>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</si>
  <si>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</si>
  <si>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</si>
  <si>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</si>
  <si>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</si>
  <si>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</si>
  <si>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</si>
  <si>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</si>
  <si>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</si>
  <si>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</si>
  <si>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</si>
  <si>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</si>
  <si>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</si>
  <si>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</si>
  <si>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</si>
  <si>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</si>
  <si>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</si>
  <si>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</si>
  <si>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</si>
  <si>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</si>
  <si>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</si>
  <si>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</si>
  <si>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</si>
  <si>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</si>
  <si>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</si>
  <si>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</si>
  <si>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</si>
  <si>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</si>
  <si>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</si>
  <si>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</si>
  <si>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</si>
  <si>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</si>
  <si>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</si>
  <si>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</si>
  <si>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</si>
  <si>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</si>
  <si>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</si>
  <si>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</si>
  <si>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</si>
  <si>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</si>
  <si>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</si>
  <si>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</si>
  <si>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</si>
  <si>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</si>
  <si>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</si>
  <si>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</si>
  <si>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</si>
  <si>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</si>
  <si>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</si>
  <si>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</si>
  <si>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</si>
  <si>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</si>
  <si>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</si>
  <si>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</si>
  <si>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</si>
  <si>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</si>
  <si>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</si>
  <si>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</si>
  <si>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</si>
  <si>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</si>
  <si>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</si>
  <si>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</si>
  <si>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</si>
  <si>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</si>
  <si>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</si>
  <si>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</si>
  <si>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</si>
  <si>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</si>
  <si>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</si>
  <si>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</si>
  <si>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</si>
  <si>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</si>
  <si>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</si>
  <si>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</si>
  <si>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</si>
  <si>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</si>
  <si>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</si>
  <si>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</si>
  <si>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</si>
  <si>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</si>
  <si>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</si>
  <si>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</si>
  <si>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</si>
  <si>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</si>
  <si>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</si>
  <si>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</si>
  <si>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</si>
  <si>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</si>
  <si>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</si>
  <si>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</si>
  <si>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</si>
  <si>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</si>
  <si>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</si>
  <si>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</si>
  <si>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</si>
  <si>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</si>
  <si>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</si>
  <si>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</si>
  <si>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</si>
  <si>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</si>
  <si>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</si>
  <si>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</si>
  <si>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</si>
  <si>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</si>
  <si>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</si>
  <si>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</si>
  <si>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</si>
  <si>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</si>
  <si>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</si>
  <si>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</si>
  <si>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</si>
  <si>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</si>
  <si>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</si>
  <si>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</si>
  <si>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</si>
  <si>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</si>
  <si>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</si>
  <si>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</si>
  <si>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</si>
  <si>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</si>
  <si>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</si>
  <si>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</si>
  <si>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</si>
  <si>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</si>
  <si>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</si>
  <si>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</si>
  <si>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</si>
  <si>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</si>
  <si>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</si>
  <si>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</si>
  <si>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</si>
  <si>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</si>
  <si>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</si>
  <si>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</si>
  <si>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</si>
  <si>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</si>
  <si>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</si>
  <si>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</si>
  <si>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</si>
  <si>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</si>
  <si>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</si>
  <si>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</si>
  <si>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</si>
  <si>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</si>
  <si>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</si>
  <si>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</si>
  <si>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</si>
  <si>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</si>
  <si>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</si>
  <si>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</si>
  <si>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</si>
  <si>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</si>
  <si>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</si>
  <si>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</si>
  <si>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</si>
  <si>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</si>
  <si>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</si>
  <si>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</si>
  <si>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</si>
  <si>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</si>
  <si>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</si>
  <si>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</si>
  <si>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</si>
  <si>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</si>
  <si>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</si>
  <si>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</si>
  <si>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</si>
  <si>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</si>
  <si>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</si>
  <si>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</si>
  <si>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</si>
  <si>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</si>
  <si>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</si>
  <si>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</si>
  <si>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</si>
  <si>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</si>
  <si>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</si>
  <si>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</si>
  <si>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</si>
  <si>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</si>
  <si>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</si>
  <si>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</si>
  <si>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</si>
  <si>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</si>
  <si>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</si>
  <si>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</si>
  <si>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</si>
  <si>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</si>
  <si>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</si>
  <si>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</si>
  <si>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</si>
  <si>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</si>
  <si>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</si>
  <si>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</si>
  <si>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</si>
  <si>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</si>
  <si>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</si>
  <si>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</si>
  <si>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</si>
  <si>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</si>
  <si>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</si>
  <si>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</si>
  <si>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</si>
  <si>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</si>
  <si>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</si>
  <si>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</si>
  <si>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</si>
  <si>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</si>
  <si>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</si>
  <si>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</si>
  <si>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</si>
  <si>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</si>
  <si>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</si>
  <si>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</si>
  <si>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</si>
  <si>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</si>
  <si>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</si>
  <si>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</si>
  <si>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</si>
  <si>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</si>
  <si>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</si>
  <si>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</si>
  <si>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</si>
  <si>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</si>
  <si>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</si>
  <si>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</si>
  <si>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</si>
  <si>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</si>
  <si>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</si>
  <si>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</si>
  <si>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</si>
  <si>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</si>
  <si>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</si>
  <si>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</si>
  <si>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</si>
  <si>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</si>
  <si>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</si>
  <si>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</si>
  <si>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</si>
  <si>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</si>
  <si>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</si>
  <si>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</si>
  <si>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</si>
  <si>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</si>
  <si>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</si>
  <si>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</si>
  <si>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</si>
  <si>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</si>
  <si>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</si>
  <si>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</si>
  <si>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</si>
  <si>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</si>
  <si>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</si>
  <si>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</si>
  <si>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</si>
  <si>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</si>
  <si>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</si>
  <si>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</si>
  <si>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</si>
  <si>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</si>
  <si>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</si>
  <si>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</si>
  <si>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</si>
  <si>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</si>
  <si>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</si>
  <si>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</si>
  <si>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</si>
  <si>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</si>
  <si>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</si>
  <si>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</si>
  <si>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</si>
  <si>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</si>
  <si>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</si>
  <si>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</si>
  <si>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</si>
  <si>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</si>
  <si>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</si>
  <si>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</si>
  <si>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</si>
  <si>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</si>
  <si>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</si>
  <si>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</si>
  <si>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</si>
  <si>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</si>
  <si>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</si>
  <si>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</si>
  <si>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</si>
  <si>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</si>
  <si>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</si>
  <si>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</si>
  <si>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</si>
  <si>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</si>
  <si>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</si>
  <si>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</si>
  <si>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</si>
  <si>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</si>
  <si>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</si>
  <si>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</si>
  <si>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</si>
  <si>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</si>
  <si>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</si>
  <si>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</si>
  <si>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</si>
  <si>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</si>
  <si>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</si>
  <si>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</si>
  <si>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</si>
  <si>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</si>
  <si>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</si>
  <si>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</si>
  <si>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</si>
  <si>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</si>
  <si>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</si>
  <si>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</si>
  <si>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</si>
  <si>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</si>
  <si>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</si>
  <si>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</si>
  <si>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</si>
  <si>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</si>
  <si>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</si>
  <si>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</si>
  <si>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</si>
  <si>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</si>
  <si>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</si>
  <si>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</si>
  <si>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</si>
  <si>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</si>
  <si>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</si>
  <si>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</si>
  <si>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</si>
  <si>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</si>
  <si>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</si>
  <si>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</si>
  <si>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</si>
  <si>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</si>
  <si>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</si>
  <si>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</si>
  <si>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</si>
  <si>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</si>
  <si>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</si>
  <si>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</si>
  <si>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</si>
  <si>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</si>
  <si>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</si>
  <si>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</si>
  <si>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</si>
  <si>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</si>
  <si>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</si>
  <si>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</si>
  <si>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</si>
  <si>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</si>
  <si>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</si>
  <si>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</si>
  <si>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</si>
  <si>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</si>
  <si>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</si>
  <si>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</si>
  <si>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</si>
  <si>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</si>
  <si>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</si>
  <si>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</si>
  <si>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</si>
  <si>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</si>
  <si>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</si>
  <si>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</si>
  <si>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</si>
  <si>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</si>
  <si>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</si>
  <si>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</si>
  <si>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</si>
  <si>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</si>
  <si>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</si>
  <si>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</si>
  <si>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</si>
  <si>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</si>
  <si>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</si>
  <si>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</si>
  <si>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</si>
  <si>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</si>
  <si>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</si>
  <si>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</si>
  <si>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</si>
  <si>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</si>
  <si>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</si>
  <si>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</si>
  <si>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</si>
  <si>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</si>
  <si>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</si>
  <si>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</si>
  <si>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</si>
  <si>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</si>
  <si>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</si>
  <si>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</si>
  <si>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</si>
  <si>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</si>
  <si>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</si>
  <si>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</si>
  <si>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</si>
  <si>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</si>
  <si>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</si>
  <si>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</si>
  <si>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</si>
  <si>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</si>
  <si>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</si>
  <si>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</si>
  <si>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</si>
  <si>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</si>
  <si>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</si>
  <si>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</si>
  <si>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</si>
  <si>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</si>
  <si>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</si>
  <si>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</si>
  <si>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</si>
  <si>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</si>
  <si>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</si>
  <si>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</si>
  <si>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</si>
  <si>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</si>
  <si>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</si>
  <si>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</si>
  <si>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</si>
  <si>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</si>
  <si>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</si>
  <si>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</si>
  <si>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</si>
  <si>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</si>
  <si>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</si>
  <si>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</si>
  <si>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</si>
  <si>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</si>
  <si>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</si>
  <si>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</si>
  <si>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</si>
  <si>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</si>
  <si>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</si>
  <si>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</si>
  <si>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</si>
  <si>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</si>
  <si>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</si>
  <si>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</si>
  <si>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</si>
  <si>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</si>
  <si>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</si>
  <si>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</si>
  <si>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</si>
  <si>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</si>
  <si>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</si>
  <si>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</si>
  <si>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</si>
  <si>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</si>
  <si>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</si>
  <si>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</si>
  <si>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</si>
  <si>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</si>
  <si>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</si>
  <si>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</si>
  <si>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</si>
  <si>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</si>
  <si>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</si>
  <si>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</si>
  <si>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</si>
  <si>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</si>
  <si>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</si>
  <si>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</si>
  <si>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</si>
  <si>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</si>
  <si>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</si>
  <si>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</si>
  <si>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</si>
  <si>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</si>
  <si>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</si>
  <si>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</si>
  <si>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</si>
  <si>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</si>
  <si>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</si>
  <si>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</si>
  <si>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</si>
  <si>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</si>
  <si>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</si>
  <si>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</si>
  <si>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</si>
  <si>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</si>
  <si>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</si>
  <si>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</si>
  <si>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</si>
  <si>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</si>
  <si>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</si>
  <si>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</si>
  <si>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</si>
  <si>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</si>
  <si>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</si>
  <si>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</si>
  <si>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</si>
  <si>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</si>
  <si>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</si>
  <si>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</si>
  <si>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</si>
  <si>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</si>
  <si>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</si>
  <si>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</si>
  <si>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</si>
  <si>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</si>
  <si>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</si>
  <si>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</si>
  <si>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</si>
  <si>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</si>
  <si>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</si>
  <si>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</si>
  <si>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</si>
  <si>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</si>
  <si>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</si>
  <si>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</si>
  <si>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</si>
  <si>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</si>
  <si>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</si>
  <si>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</si>
  <si>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</si>
  <si>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</si>
  <si>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</si>
  <si>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</si>
  <si>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</si>
  <si>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</si>
  <si>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</si>
  <si>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</si>
  <si>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</si>
  <si>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</si>
  <si>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</si>
  <si>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</si>
  <si>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</si>
  <si>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</si>
  <si>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</si>
  <si>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</si>
  <si>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</si>
  <si>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</si>
  <si>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</si>
  <si>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</si>
  <si>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</si>
  <si>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</si>
  <si>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</si>
  <si>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</si>
  <si>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</si>
  <si>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</si>
  <si>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</si>
  <si>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</si>
  <si>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</si>
  <si>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</si>
  <si>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</si>
  <si>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</si>
  <si>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</si>
  <si>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</si>
  <si>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</si>
  <si>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</si>
  <si>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</si>
  <si>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</si>
  <si>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</si>
  <si>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</si>
  <si>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</si>
  <si>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</si>
  <si>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</si>
  <si>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</si>
  <si>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</si>
  <si>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</si>
  <si>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</si>
  <si>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</si>
  <si>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</si>
  <si>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</si>
  <si>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</si>
  <si>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</si>
  <si>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</si>
  <si>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</si>
  <si>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</si>
  <si>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</si>
  <si>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</si>
  <si>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</si>
  <si>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</si>
  <si>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</si>
  <si>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</si>
  <si>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</si>
  <si>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</si>
  <si>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</si>
  <si>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</si>
  <si>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</si>
  <si>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</si>
  <si>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</si>
  <si>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</si>
  <si>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</si>
  <si>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</si>
  <si>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</si>
  <si>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</si>
  <si>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</si>
  <si>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</si>
  <si>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</si>
  <si>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</si>
  <si>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</si>
  <si>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</si>
  <si>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</si>
  <si>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</si>
  <si>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</si>
  <si>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</si>
  <si>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</si>
  <si>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</si>
  <si>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</si>
  <si>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</si>
  <si>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</si>
  <si>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</si>
  <si>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</si>
  <si>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</si>
  <si>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</si>
  <si>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</si>
  <si>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</si>
  <si>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</si>
  <si>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</si>
  <si>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</si>
  <si>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</si>
  <si>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</si>
  <si>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</si>
  <si>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</si>
  <si>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</si>
  <si>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</si>
  <si>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</si>
  <si>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</si>
  <si>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</si>
  <si>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</si>
  <si>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</si>
  <si>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</si>
  <si>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</si>
  <si>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</si>
  <si>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</si>
  <si>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</si>
  <si>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</si>
  <si>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</si>
  <si>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</si>
  <si>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</si>
  <si>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</si>
  <si>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</si>
  <si>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</si>
  <si>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</si>
  <si>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</si>
  <si>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</si>
  <si>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</si>
  <si>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</si>
  <si>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</si>
  <si>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</si>
  <si>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</si>
  <si>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</si>
  <si>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</si>
  <si>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</si>
  <si>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</si>
  <si>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</si>
  <si>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</si>
  <si>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</si>
  <si>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</si>
  <si>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</si>
  <si>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</si>
  <si>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</si>
  <si>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</si>
  <si>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</si>
  <si>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</si>
  <si>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</si>
  <si>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</si>
  <si>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</si>
  <si>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</si>
  <si>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</si>
  <si>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</si>
  <si>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</si>
  <si>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</si>
  <si>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</si>
  <si>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</si>
  <si>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</si>
  <si>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</si>
  <si>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</si>
  <si>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</si>
  <si>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</si>
  <si>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</si>
  <si>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</si>
  <si>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</si>
  <si>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</si>
  <si>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</si>
  <si>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</si>
  <si>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</si>
  <si>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</si>
  <si>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</si>
  <si>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</si>
  <si>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</si>
  <si>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</si>
  <si>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</si>
  <si>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</si>
  <si>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</si>
  <si>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</si>
  <si>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</si>
  <si>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</si>
  <si>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</si>
  <si>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</si>
  <si>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</si>
  <si>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</si>
  <si>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</si>
  <si>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</si>
  <si>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</si>
  <si>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</si>
  <si>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</si>
  <si>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</si>
  <si>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</si>
  <si>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</si>
  <si>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</si>
  <si>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</si>
  <si>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</si>
  <si>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</si>
  <si>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</si>
  <si>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</si>
  <si>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</si>
  <si>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</si>
  <si>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</si>
  <si>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</si>
  <si>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</si>
  <si>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</si>
  <si>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</si>
  <si>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</si>
  <si>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</si>
  <si>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</si>
  <si>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</si>
  <si>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</si>
  <si>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</si>
  <si>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</si>
  <si>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</si>
  <si>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</si>
  <si>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</si>
  <si>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</si>
  <si>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</si>
  <si>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</si>
  <si>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</si>
  <si>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</si>
  <si>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</si>
  <si>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</si>
  <si>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</si>
  <si>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</si>
  <si>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</si>
  <si>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</si>
  <si>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</si>
  <si>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</si>
  <si>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</si>
  <si>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</si>
  <si>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</si>
  <si>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</si>
  <si>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</si>
  <si>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</si>
  <si>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</si>
  <si>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</si>
  <si>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</si>
  <si>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</si>
  <si>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</si>
  <si>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</si>
  <si>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</si>
  <si>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</si>
  <si>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</si>
  <si>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</si>
  <si>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</si>
  <si>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</si>
  <si>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</si>
  <si>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</si>
  <si>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</si>
  <si>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</si>
  <si>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</si>
  <si>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</si>
  <si>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</si>
  <si>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</si>
  <si>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</si>
  <si>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</si>
  <si>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</si>
  <si>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</si>
  <si>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</si>
  <si>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</si>
  <si>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</si>
  <si>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</si>
  <si>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</si>
  <si>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</si>
  <si>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</si>
  <si>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</si>
  <si>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</si>
  <si>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</si>
  <si>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</si>
  <si>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</si>
  <si>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</si>
  <si>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</si>
  <si>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</si>
  <si>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</si>
  <si>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</si>
  <si>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</si>
  <si>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</si>
  <si>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</si>
  <si>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</si>
  <si>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</si>
  <si>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</si>
  <si>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</si>
  <si>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</si>
  <si>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</si>
  <si>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</si>
  <si>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</si>
  <si>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</si>
  <si>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</si>
  <si>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</si>
  <si>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</si>
  <si>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</si>
  <si>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</si>
  <si>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</si>
  <si>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</si>
  <si>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</si>
  <si>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</si>
  <si>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</si>
  <si>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</si>
  <si>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</si>
  <si>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</si>
  <si>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</si>
  <si>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</si>
  <si>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</si>
  <si>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</si>
  <si>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</si>
  <si>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</si>
  <si>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</si>
  <si>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</si>
  <si>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</si>
  <si>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</si>
  <si>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</si>
  <si>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</si>
  <si>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</si>
  <si>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</si>
  <si>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</si>
  <si>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</si>
  <si>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</si>
  <si>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</si>
  <si>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</si>
  <si>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</si>
  <si>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</si>
  <si>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</si>
  <si>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</si>
  <si>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</si>
  <si>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</si>
  <si>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</si>
  <si>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</si>
  <si>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</si>
  <si>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</si>
  <si>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</si>
  <si>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</si>
  <si>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</si>
  <si>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</si>
  <si>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</si>
  <si>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</si>
  <si>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</si>
  <si>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</si>
  <si>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</si>
  <si>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</si>
  <si>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</si>
  <si>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</si>
  <si>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</si>
  <si>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</si>
  <si>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</si>
  <si>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</si>
  <si>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</si>
  <si>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</si>
  <si>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</si>
  <si>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</si>
  <si>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</si>
  <si>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</si>
  <si>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</si>
  <si>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</si>
  <si>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</si>
  <si>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</si>
  <si>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</si>
  <si>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</si>
  <si>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</si>
  <si>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</si>
  <si>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</si>
  <si>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</si>
  <si>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</si>
  <si>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</si>
  <si>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</si>
  <si>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</si>
  <si>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</si>
  <si>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</si>
  <si>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</si>
  <si>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</si>
  <si>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</si>
  <si>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</si>
  <si>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</si>
  <si>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</si>
  <si>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</si>
  <si>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</si>
  <si>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</si>
  <si>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</si>
  <si>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</si>
  <si>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</si>
  <si>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</si>
  <si>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</si>
  <si>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</si>
  <si>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</si>
  <si>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</si>
  <si>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</si>
  <si>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</si>
  <si>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</si>
  <si>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</si>
  <si>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</si>
  <si>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</si>
  <si>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</si>
  <si>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</si>
  <si>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</si>
  <si>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</si>
  <si>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</si>
  <si>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</si>
  <si>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</si>
  <si>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</si>
  <si>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</si>
  <si>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</si>
  <si>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</si>
  <si>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</si>
  <si>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</si>
  <si>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</si>
  <si>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</si>
  <si>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</si>
  <si>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</si>
  <si>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</si>
  <si>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</si>
  <si>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</si>
  <si>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</si>
  <si>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</si>
  <si>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</si>
  <si>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</si>
  <si>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</si>
  <si>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</si>
  <si>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</si>
  <si>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</si>
  <si>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</si>
  <si>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</si>
  <si>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</si>
  <si>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</si>
  <si>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</si>
  <si>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</si>
  <si>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</si>
  <si>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</si>
  <si>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</si>
  <si>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</si>
  <si>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</si>
  <si>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</si>
  <si>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</si>
  <si>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</si>
  <si>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</si>
  <si>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</si>
  <si>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</si>
  <si>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</si>
  <si>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</si>
  <si>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</si>
  <si>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</si>
  <si>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</si>
  <si>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</si>
  <si>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</si>
  <si>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</si>
  <si>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</si>
  <si>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</si>
  <si>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</si>
  <si>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</si>
  <si>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</si>
  <si>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</si>
  <si>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</si>
  <si>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</si>
  <si>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</si>
  <si>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</si>
  <si>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</si>
  <si>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</si>
  <si>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</si>
  <si>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</si>
  <si>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</si>
  <si>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</si>
  <si>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</si>
  <si>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</si>
  <si>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</si>
  <si>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</si>
  <si>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</si>
  <si>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</si>
  <si>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</si>
  <si>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</si>
  <si>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</si>
  <si>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</si>
  <si>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</si>
  <si>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</si>
  <si>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</si>
  <si>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</si>
  <si>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</si>
  <si>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</si>
  <si>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</si>
  <si>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</si>
  <si>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</si>
  <si>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</si>
  <si>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</si>
  <si>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</si>
  <si>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</si>
  <si>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</si>
  <si>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</si>
  <si>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</si>
  <si>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</si>
  <si>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</si>
  <si>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</si>
  <si>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</si>
  <si>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</si>
  <si>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</si>
  <si>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</si>
  <si>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</si>
  <si>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</si>
  <si>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</si>
  <si>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</si>
  <si>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</si>
  <si>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</si>
  <si>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</si>
  <si>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</si>
  <si>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</si>
  <si>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</si>
  <si>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</si>
  <si>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</si>
  <si>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</si>
  <si>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</si>
  <si>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</si>
  <si>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</si>
  <si>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</si>
  <si>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</si>
  <si>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</si>
  <si>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</si>
  <si>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</si>
  <si>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</si>
  <si>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</si>
  <si>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</si>
  <si>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</si>
  <si>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</si>
  <si>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</si>
  <si>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</si>
  <si>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</si>
  <si>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</si>
  <si>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</si>
  <si>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</si>
  <si>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</si>
  <si>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</si>
  <si>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</si>
  <si>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</si>
  <si>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</si>
  <si>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</si>
  <si>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</si>
  <si>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</si>
  <si>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</si>
  <si>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</si>
  <si>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</si>
  <si>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</si>
  <si>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</si>
  <si>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</si>
  <si>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</si>
  <si>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</si>
  <si>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</si>
  <si>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</si>
  <si>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</si>
  <si>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</si>
  <si>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</si>
  <si>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</si>
  <si>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</si>
  <si>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</si>
  <si>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</si>
  <si>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</si>
  <si>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</si>
  <si>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</si>
  <si>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</si>
  <si>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</si>
  <si>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</si>
  <si>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</si>
  <si>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</si>
  <si>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</si>
  <si>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</si>
  <si>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</si>
  <si>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</si>
  <si>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</si>
  <si>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</si>
  <si>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</si>
  <si>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</si>
  <si>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</si>
  <si>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</si>
  <si>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</si>
  <si>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</si>
  <si>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</si>
  <si>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</si>
  <si>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</si>
  <si>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</si>
  <si>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</si>
  <si>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</si>
  <si>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</si>
  <si>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</si>
  <si>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</si>
  <si>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</si>
  <si>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</si>
  <si>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</si>
  <si>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</si>
  <si>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</si>
  <si>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</si>
  <si>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</si>
  <si>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</si>
  <si>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</si>
  <si>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</si>
  <si>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</si>
  <si>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</si>
  <si>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</si>
  <si>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</si>
  <si>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</si>
  <si>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</si>
  <si>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</si>
  <si>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</si>
  <si>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</si>
  <si>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</si>
  <si>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</si>
  <si>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</si>
  <si>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</si>
  <si>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</si>
  <si>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</si>
  <si>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</si>
  <si>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</si>
  <si>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</si>
  <si>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</si>
  <si>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</si>
  <si>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</si>
  <si>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</si>
  <si>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</si>
  <si>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</si>
  <si>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</si>
  <si>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</si>
  <si>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</si>
  <si>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</si>
  <si>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</si>
  <si>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</si>
  <si>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</si>
  <si>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</si>
  <si>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</si>
  <si>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</si>
  <si>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</si>
  <si>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</si>
  <si>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</si>
  <si>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</si>
  <si>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</si>
  <si>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</si>
  <si>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</si>
  <si>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</si>
  <si>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</si>
  <si>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</si>
  <si>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</si>
  <si>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</si>
  <si>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</si>
  <si>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</si>
  <si>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</si>
  <si>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</si>
  <si>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</si>
  <si>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</si>
  <si>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</si>
  <si>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</si>
  <si>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</si>
  <si>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</si>
  <si>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</si>
  <si>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</si>
  <si>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</si>
  <si>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</si>
  <si>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</si>
  <si>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</si>
  <si>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</si>
  <si>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</si>
  <si>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</si>
  <si>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</si>
  <si>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</si>
  <si>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</si>
  <si>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</si>
  <si>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</si>
  <si>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</si>
  <si>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</si>
  <si>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</si>
  <si>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</si>
  <si>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</si>
  <si>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</si>
  <si>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</si>
  <si>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</si>
  <si>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</si>
  <si>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</si>
  <si>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</si>
  <si>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</si>
  <si>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</si>
  <si>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</si>
  <si>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</si>
  <si>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</si>
  <si>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</si>
  <si>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</si>
  <si>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</si>
  <si>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</si>
  <si>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</si>
  <si>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</si>
  <si>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</si>
  <si>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</si>
  <si>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</si>
  <si>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</si>
  <si>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</si>
  <si>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</si>
  <si>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</si>
  <si>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</si>
  <si>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</si>
  <si>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</si>
  <si>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</si>
  <si>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</si>
  <si>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</si>
  <si>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</si>
  <si>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</si>
  <si>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</si>
  <si>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</si>
  <si>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</si>
  <si>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</si>
  <si>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</si>
  <si>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</si>
  <si>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</si>
  <si>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</si>
  <si>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</si>
  <si>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</si>
  <si>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</si>
  <si>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</si>
  <si>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</si>
  <si>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</si>
  <si>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</si>
  <si>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</si>
  <si>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</si>
  <si>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</si>
  <si>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</si>
  <si>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</si>
  <si>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</si>
  <si>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</si>
  <si>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</si>
  <si>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</si>
  <si>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</si>
  <si>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</si>
  <si>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</si>
  <si>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</si>
  <si>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</si>
  <si>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</si>
  <si>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</si>
  <si>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</si>
  <si>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</si>
  <si>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</si>
  <si>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</si>
  <si>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</si>
  <si>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</si>
  <si>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</si>
  <si>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</si>
  <si>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</si>
  <si>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</si>
  <si>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</si>
  <si>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</si>
  <si>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</si>
  <si>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</si>
  <si>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</si>
  <si>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</si>
  <si>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</si>
  <si>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</si>
  <si>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</si>
  <si>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</si>
  <si>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</si>
  <si>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</si>
  <si>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</si>
  <si>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</si>
  <si>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</si>
  <si>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</si>
  <si>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</si>
  <si>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</si>
  <si>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</si>
  <si>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</si>
  <si>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</si>
  <si>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</si>
  <si>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</si>
  <si>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</si>
  <si>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</si>
  <si>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</si>
  <si>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</si>
  <si>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</si>
  <si>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</si>
  <si>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</si>
  <si>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</si>
  <si>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</si>
  <si>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</si>
  <si>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</si>
  <si>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</si>
  <si>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</si>
  <si>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</si>
  <si>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</si>
  <si>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</si>
  <si>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</si>
  <si>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</si>
  <si>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</si>
  <si>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</si>
  <si>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</si>
  <si>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</si>
  <si>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</si>
  <si>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</si>
  <si>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</si>
  <si>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</si>
  <si>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</si>
  <si>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</si>
  <si>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</si>
  <si>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</si>
  <si>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</si>
  <si>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</si>
  <si>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</si>
  <si>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</si>
  <si>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</si>
  <si>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</si>
  <si>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</si>
  <si>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</si>
  <si>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</si>
  <si>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</si>
  <si>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</si>
  <si>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</si>
  <si>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</si>
  <si>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</si>
  <si>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</si>
  <si>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</si>
  <si>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</si>
  <si>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</si>
  <si>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</si>
  <si>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</si>
  <si>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</si>
  <si>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</si>
  <si>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</si>
  <si>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</si>
  <si>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</si>
  <si>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</si>
  <si>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</si>
  <si>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</si>
  <si>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</si>
  <si>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</si>
  <si>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</si>
  <si>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</si>
  <si>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</si>
  <si>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</si>
  <si>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</si>
  <si>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</si>
  <si>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</si>
  <si>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</si>
  <si>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</si>
  <si>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</si>
  <si>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</si>
  <si>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</si>
  <si>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</si>
  <si>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</si>
  <si>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</si>
  <si>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</si>
  <si>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</si>
  <si>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</si>
  <si>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</si>
  <si>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</si>
  <si>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</si>
  <si>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</si>
  <si>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</si>
  <si>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</si>
  <si>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</si>
  <si>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</si>
  <si>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</si>
  <si>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</si>
  <si>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</si>
  <si>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</si>
  <si>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</si>
  <si>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</si>
  <si>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</si>
  <si>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</si>
  <si>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</si>
  <si>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</si>
  <si>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</si>
  <si>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</si>
  <si>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</si>
  <si>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</si>
  <si>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</si>
  <si>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</si>
  <si>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</si>
  <si>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</si>
  <si>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</si>
  <si>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</si>
  <si>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</si>
  <si>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</si>
  <si>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</si>
  <si>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</si>
  <si>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</si>
  <si>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</si>
  <si>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</si>
  <si>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</si>
  <si>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</si>
  <si>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</si>
  <si>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</si>
  <si>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</si>
  <si>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</si>
  <si>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</si>
  <si>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</si>
  <si>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</si>
  <si>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</si>
  <si>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</si>
  <si>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</si>
  <si>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</si>
  <si>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</si>
  <si>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</si>
  <si>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</si>
  <si>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</si>
  <si>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</si>
  <si>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</si>
  <si>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</si>
  <si>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</si>
  <si>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</si>
  <si>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</si>
  <si>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</si>
  <si>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</si>
  <si>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</si>
  <si>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</si>
  <si>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</si>
  <si>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</si>
  <si>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</si>
  <si>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</si>
  <si>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</si>
  <si>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</si>
  <si>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</si>
  <si>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</si>
  <si>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</si>
  <si>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</si>
  <si>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</si>
  <si>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</si>
  <si>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</si>
  <si>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</si>
  <si>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</si>
  <si>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</si>
  <si>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</si>
  <si>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</si>
  <si>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</si>
  <si>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</si>
  <si>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</si>
  <si>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</si>
  <si>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</si>
  <si>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</si>
  <si>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</si>
  <si>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</si>
  <si>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</si>
  <si>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</si>
  <si>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</si>
  <si>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</si>
  <si>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</si>
  <si>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</si>
  <si>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</si>
  <si>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</si>
  <si>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</si>
  <si>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</si>
  <si>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</si>
  <si>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</si>
  <si>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</si>
  <si>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</si>
  <si>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</si>
  <si>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</si>
  <si>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</si>
  <si>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</si>
  <si>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</si>
  <si>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</si>
  <si>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</si>
  <si>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</si>
  <si>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</si>
  <si>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</si>
  <si>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</si>
  <si>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</si>
  <si>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</si>
  <si>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</si>
  <si>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</si>
  <si>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</si>
  <si>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</si>
  <si>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</si>
  <si>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</si>
  <si>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</si>
  <si>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</si>
  <si>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</si>
  <si>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</si>
  <si>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</si>
  <si>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</si>
  <si>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</si>
  <si>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</si>
  <si>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</si>
  <si>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</si>
  <si>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</si>
  <si>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</si>
  <si>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</si>
  <si>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</si>
  <si>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</si>
  <si>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</si>
  <si>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</si>
  <si>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</si>
  <si>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</si>
  <si>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</si>
  <si>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</si>
  <si>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</si>
  <si>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</si>
  <si>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</si>
  <si>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</si>
  <si>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</si>
  <si>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</si>
  <si>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</si>
  <si>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</si>
  <si>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</si>
  <si>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</si>
  <si>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</si>
  <si>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</si>
  <si>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</si>
  <si>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</si>
  <si>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</si>
  <si>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</si>
  <si>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</si>
  <si>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</si>
  <si>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</si>
  <si>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</si>
  <si>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</si>
  <si>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</si>
  <si>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</si>
  <si>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</si>
  <si>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</si>
  <si>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</si>
  <si>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</si>
  <si>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</si>
  <si>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</si>
  <si>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</si>
  <si>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</si>
  <si>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</si>
  <si>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</si>
  <si>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</si>
  <si>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</si>
  <si>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</si>
  <si>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</si>
  <si>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</si>
  <si>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</si>
  <si>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</si>
  <si>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</si>
  <si>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</si>
  <si>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</si>
  <si>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</si>
  <si>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</si>
  <si>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</si>
  <si>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</si>
  <si>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</si>
  <si>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</si>
  <si>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</si>
  <si>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</si>
  <si>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</si>
  <si>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</si>
  <si>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</si>
  <si>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</si>
  <si>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</si>
  <si>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</si>
  <si>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</si>
  <si>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</si>
  <si>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</si>
  <si>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</si>
  <si>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</si>
  <si>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</si>
  <si>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</si>
  <si>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</si>
  <si>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</si>
  <si>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</si>
  <si>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</si>
  <si>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</si>
  <si>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</si>
  <si>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</si>
  <si>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</si>
  <si>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</si>
  <si>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</si>
  <si>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</si>
  <si>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</si>
  <si>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</si>
  <si>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</si>
  <si>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</si>
  <si>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</si>
  <si>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</si>
  <si>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</si>
  <si>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</si>
  <si>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</si>
  <si>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</si>
  <si>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</si>
  <si>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</si>
  <si>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</si>
  <si>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</si>
  <si>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</si>
  <si>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</si>
  <si>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</si>
  <si>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</si>
  <si>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</si>
  <si>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</si>
  <si>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</si>
  <si>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</si>
  <si>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</si>
  <si>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</si>
  <si>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</si>
  <si>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</si>
  <si>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</si>
  <si>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</si>
  <si>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</si>
  <si>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</si>
  <si>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</si>
  <si>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</si>
  <si>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</si>
  <si>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</si>
  <si>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</si>
  <si>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</si>
  <si>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</si>
  <si>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</si>
  <si>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</si>
  <si>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</si>
  <si>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</si>
  <si>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</si>
  <si>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</si>
  <si>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</si>
  <si>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</si>
  <si>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</si>
  <si>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</si>
  <si>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</si>
  <si>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</si>
  <si>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</si>
  <si>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</si>
  <si>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</si>
  <si>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</si>
  <si>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</si>
  <si>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</si>
  <si>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</si>
  <si>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</si>
  <si>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</si>
  <si>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</si>
  <si>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</si>
  <si>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</si>
  <si>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</si>
  <si>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</si>
  <si>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</si>
  <si>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</si>
  <si>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</si>
  <si>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</si>
  <si>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</si>
  <si>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</si>
  <si>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</si>
  <si>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</si>
  <si>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</si>
  <si>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</si>
  <si>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</si>
  <si>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</si>
  <si>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</si>
  <si>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</si>
  <si>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</si>
  <si>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</si>
  <si>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</si>
  <si>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</si>
  <si>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</si>
  <si>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</si>
  <si>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</si>
  <si>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</si>
  <si>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</si>
  <si>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</si>
  <si>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</si>
  <si>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</si>
  <si>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</si>
  <si>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</si>
  <si>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</si>
  <si>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</si>
  <si>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</si>
  <si>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</si>
  <si>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</si>
  <si>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</si>
  <si>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</si>
  <si>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</si>
  <si>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</si>
  <si>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</si>
  <si>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</si>
  <si>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</si>
  <si>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</si>
  <si>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</si>
  <si>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</si>
  <si>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</si>
  <si>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</si>
  <si>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</si>
  <si>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</si>
  <si>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</si>
  <si>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</si>
  <si>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</si>
  <si>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</si>
  <si>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</si>
  <si>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</si>
  <si>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</si>
  <si>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</si>
  <si>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</si>
  <si>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</si>
  <si>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</si>
  <si>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</si>
  <si>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</si>
  <si>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</si>
  <si>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</si>
  <si>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</si>
  <si>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</si>
  <si>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</si>
  <si>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</si>
  <si>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</si>
  <si>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</si>
  <si>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</si>
  <si>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</si>
  <si>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</si>
  <si>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</si>
  <si>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</si>
  <si>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</si>
  <si>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</si>
  <si>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</si>
  <si>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</si>
  <si>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</si>
  <si>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</si>
  <si>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</si>
  <si>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</si>
  <si>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</si>
  <si>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</si>
  <si>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</si>
  <si>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</si>
  <si>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</si>
  <si>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</si>
  <si>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</si>
  <si>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</si>
  <si>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</si>
  <si>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</si>
  <si>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</si>
  <si>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</si>
  <si>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</si>
  <si>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</si>
  <si>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</si>
  <si>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</si>
  <si>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</si>
  <si>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</si>
  <si>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</si>
  <si>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</si>
  <si>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</si>
  <si>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</si>
  <si>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</si>
  <si>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</si>
  <si>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</si>
  <si>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</si>
  <si>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</si>
  <si>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</si>
  <si>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</si>
  <si>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</si>
  <si>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</si>
  <si>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</si>
  <si>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</si>
  <si>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</si>
  <si>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</si>
  <si>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</si>
  <si>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</si>
  <si>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</si>
  <si>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</si>
  <si>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</si>
  <si>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</si>
  <si>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</si>
  <si>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</si>
  <si>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</si>
  <si>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</si>
  <si>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</si>
  <si>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</si>
  <si>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</si>
  <si>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</si>
  <si>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</si>
  <si>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</si>
  <si>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</si>
  <si>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</si>
  <si>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</si>
  <si>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</si>
  <si>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</si>
  <si>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</si>
  <si>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</si>
  <si>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</si>
  <si>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</si>
  <si>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</si>
  <si>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</si>
  <si>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</si>
  <si>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</si>
  <si>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</si>
  <si>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</si>
  <si>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</si>
  <si>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</si>
  <si>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</si>
  <si>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</si>
  <si>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</si>
  <si>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</si>
  <si>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</si>
  <si>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</si>
  <si>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</si>
  <si>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</si>
  <si>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</si>
  <si>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</si>
  <si>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</si>
  <si>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</si>
  <si>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</si>
  <si>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</si>
  <si>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</si>
  <si>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</si>
  <si>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</si>
  <si>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</si>
  <si>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</si>
  <si>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</si>
  <si>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</si>
  <si>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</si>
  <si>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</si>
  <si>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</si>
  <si>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</si>
  <si>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</si>
  <si>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</si>
  <si>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</si>
  <si>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</si>
  <si>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</si>
  <si>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</si>
  <si>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</si>
  <si>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</si>
  <si>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</si>
  <si>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</si>
  <si>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</si>
  <si>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</si>
  <si>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</si>
  <si>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</si>
  <si>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</si>
  <si>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</si>
  <si>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</si>
  <si>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</si>
  <si>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</si>
  <si>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</si>
  <si>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</si>
  <si>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</si>
  <si>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</si>
  <si>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</si>
  <si>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</si>
  <si>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</si>
  <si>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</si>
  <si>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</si>
  <si>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</si>
  <si>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</si>
  <si>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</si>
  <si>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</si>
  <si>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</si>
  <si>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</si>
  <si>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</si>
  <si>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</si>
  <si>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</si>
  <si>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</si>
  <si>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</si>
  <si>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</si>
  <si>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</si>
  <si>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</si>
  <si>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</si>
  <si>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</si>
  <si>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</si>
  <si>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</si>
  <si>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</si>
  <si>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</si>
  <si>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</si>
  <si>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</si>
  <si>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</si>
  <si>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</si>
  <si>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</si>
  <si>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</si>
  <si>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</si>
  <si>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</si>
  <si>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</si>
  <si>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</si>
  <si>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</si>
  <si>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</si>
  <si>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</si>
  <si>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</si>
  <si>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</si>
  <si>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</si>
  <si>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</si>
  <si>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</si>
  <si>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</si>
  <si>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</si>
  <si>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</si>
  <si>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</si>
  <si>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</si>
  <si>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</si>
  <si>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</si>
  <si>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</si>
  <si>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</si>
  <si>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</si>
  <si>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</si>
  <si>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</si>
  <si>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</si>
  <si>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</si>
  <si>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</si>
  <si>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</si>
  <si>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</si>
  <si>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</si>
  <si>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</si>
  <si>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</si>
  <si>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</si>
  <si>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</si>
  <si>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</si>
  <si>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</si>
  <si>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</si>
  <si>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</si>
  <si>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</si>
  <si>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</si>
  <si>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</si>
  <si>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</si>
  <si>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</si>
  <si>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</si>
  <si>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</si>
  <si>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</si>
  <si>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</si>
  <si>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</si>
  <si>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</si>
  <si>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</si>
  <si>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</si>
  <si>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</si>
  <si>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</si>
  <si>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</si>
  <si>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</si>
  <si>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</si>
  <si>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</si>
  <si>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</si>
  <si>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</si>
  <si>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</si>
  <si>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</si>
  <si>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</si>
  <si>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</si>
  <si>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</si>
  <si>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</si>
  <si>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</si>
  <si>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</si>
  <si>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</si>
  <si>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</si>
  <si>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</si>
  <si>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</si>
  <si>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</si>
  <si>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</si>
  <si>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</si>
  <si>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</si>
  <si>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</si>
  <si>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</si>
  <si>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</si>
  <si>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</si>
  <si>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</si>
  <si>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</si>
  <si>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</si>
  <si>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</si>
  <si>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</si>
  <si>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</si>
  <si>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</si>
  <si>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</si>
  <si>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</si>
  <si>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</si>
  <si>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</si>
  <si>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</si>
  <si>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</si>
  <si>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</si>
  <si>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</si>
  <si>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</si>
  <si>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</si>
  <si>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</si>
  <si>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</si>
  <si>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</si>
  <si>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</si>
  <si>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</si>
  <si>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</si>
  <si>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</si>
  <si>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</si>
  <si>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</si>
  <si>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</si>
  <si>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</si>
  <si>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</si>
  <si>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</si>
  <si>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</si>
  <si>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</si>
  <si>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</si>
  <si>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</si>
  <si>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</si>
  <si>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</si>
  <si>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</si>
  <si>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</si>
  <si>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</si>
  <si>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</si>
  <si>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</si>
  <si>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</si>
  <si>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</si>
  <si>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</si>
  <si>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</si>
  <si>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</si>
  <si>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</si>
  <si>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</si>
  <si>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</si>
  <si>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</si>
  <si>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</si>
  <si>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</si>
  <si>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</si>
  <si>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</si>
  <si>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</si>
  <si>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</si>
  <si>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</si>
  <si>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</si>
  <si>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</si>
  <si>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</si>
  <si>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</si>
  <si>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</si>
  <si>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</si>
  <si>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</si>
  <si>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</si>
  <si>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</si>
  <si>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</si>
  <si>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</si>
  <si>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</si>
  <si>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</si>
  <si>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</si>
  <si>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</si>
  <si>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</si>
  <si>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</si>
  <si>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</si>
  <si>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</si>
  <si>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</si>
  <si>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</si>
  <si>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</si>
  <si>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</si>
  <si>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</si>
  <si>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</si>
  <si>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</si>
  <si>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</si>
  <si>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</si>
  <si>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</si>
  <si>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</si>
  <si>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</si>
  <si>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</si>
  <si>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</si>
  <si>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</si>
  <si>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</si>
  <si>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</si>
  <si>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</si>
  <si>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</si>
  <si>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</si>
  <si>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</si>
  <si>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</si>
  <si>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</si>
  <si>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</si>
  <si>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</si>
  <si>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</si>
  <si>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</si>
  <si>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</si>
  <si>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</si>
  <si>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</si>
  <si>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</si>
  <si>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</si>
  <si>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</si>
  <si>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</si>
  <si>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</si>
  <si>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</si>
  <si>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</si>
  <si>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</si>
  <si>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</si>
  <si>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</si>
  <si>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</si>
  <si>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</si>
  <si>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</si>
  <si>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</si>
  <si>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</si>
  <si>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</si>
  <si>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</si>
  <si>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</si>
  <si>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</si>
  <si>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</si>
  <si>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</si>
  <si>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</si>
  <si>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</si>
  <si>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</si>
  <si>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</si>
  <si>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</si>
  <si>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</si>
  <si>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</si>
  <si>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</si>
  <si>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</si>
  <si>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</si>
  <si>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</si>
  <si>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</si>
  <si>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</si>
  <si>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</si>
  <si>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</si>
  <si>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</si>
  <si>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</si>
  <si>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</si>
  <si>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</si>
  <si>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</si>
  <si>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</si>
  <si>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</si>
  <si>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</si>
  <si>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</si>
  <si>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</si>
  <si>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</si>
  <si>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</si>
  <si>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</si>
  <si>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</si>
  <si>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</si>
  <si>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</si>
  <si>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</si>
  <si>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</si>
  <si>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</si>
  <si>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</si>
  <si>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</si>
  <si>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</si>
  <si>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</si>
  <si>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</si>
  <si>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</si>
  <si>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</si>
  <si>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</si>
  <si>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</si>
  <si>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</si>
  <si>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</si>
  <si>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</si>
  <si>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</si>
  <si>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</si>
  <si>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</si>
  <si>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</si>
  <si>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</si>
  <si>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</si>
  <si>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</si>
  <si>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</si>
  <si>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</si>
  <si>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</si>
  <si>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</si>
  <si>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</si>
  <si>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</si>
  <si>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</si>
  <si>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</si>
  <si>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</si>
  <si>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</si>
  <si>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</si>
  <si>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</si>
  <si>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</si>
  <si>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</si>
  <si>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</si>
  <si>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</si>
  <si>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</si>
  <si>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</si>
  <si>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</si>
  <si>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</si>
  <si>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</si>
  <si>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</si>
  <si>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</si>
  <si>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</si>
  <si>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</si>
  <si>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</si>
  <si>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</si>
  <si>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</si>
  <si>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</si>
  <si>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</si>
  <si>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</si>
  <si>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</si>
  <si>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</si>
  <si>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</si>
  <si>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</si>
  <si>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</si>
  <si>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</si>
  <si>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</si>
  <si>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</si>
  <si>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</si>
  <si>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</si>
  <si>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</si>
  <si>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</si>
  <si>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</si>
  <si>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</si>
  <si>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</si>
  <si>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</si>
  <si>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</si>
  <si>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</si>
  <si>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</si>
  <si>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</si>
  <si>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</si>
  <si>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</si>
  <si>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</si>
  <si>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</si>
  <si>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</si>
  <si>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</si>
  <si>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</si>
  <si>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</si>
  <si>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</si>
  <si>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</si>
  <si>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</si>
  <si>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</si>
  <si>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</si>
  <si>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</si>
  <si>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</si>
  <si>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</si>
  <si>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</si>
  <si>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</si>
  <si>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</si>
  <si>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</si>
  <si>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</si>
  <si>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</si>
  <si>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</si>
  <si>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</si>
  <si>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</si>
  <si>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</si>
  <si>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</si>
  <si>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</si>
  <si>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</si>
  <si>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</si>
  <si>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</si>
  <si>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</si>
  <si>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</si>
  <si>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</si>
  <si>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</si>
  <si>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</si>
  <si>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</si>
  <si>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</si>
  <si>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</si>
  <si>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</si>
  <si>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</si>
  <si>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</si>
  <si>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</si>
  <si>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</si>
  <si>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</si>
  <si>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</si>
  <si>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</si>
  <si>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</si>
  <si>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</si>
  <si>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</si>
  <si>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</si>
  <si>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</si>
  <si>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</si>
  <si>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</si>
  <si>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</si>
  <si>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</si>
  <si>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</si>
  <si>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</si>
  <si>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</si>
  <si>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</si>
  <si>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</si>
  <si>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</si>
  <si>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</si>
  <si>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</si>
  <si>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</si>
  <si>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</si>
  <si>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</si>
  <si>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</si>
  <si>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</si>
  <si>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</si>
  <si>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</si>
  <si>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</si>
  <si>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</si>
  <si>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</si>
  <si>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</si>
  <si>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</si>
  <si>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</si>
  <si>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</si>
  <si>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</si>
  <si>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</si>
  <si>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</si>
  <si>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</si>
  <si>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</si>
  <si>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</si>
  <si>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</si>
  <si>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</si>
  <si>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</si>
  <si>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</si>
  <si>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</si>
  <si>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</si>
  <si>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</si>
  <si>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</si>
  <si>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</si>
  <si>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</si>
  <si>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</si>
  <si>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</si>
  <si>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</si>
  <si>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</si>
  <si>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</si>
  <si>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</si>
  <si>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</si>
  <si>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</si>
  <si>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</si>
  <si>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</si>
  <si>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</si>
  <si>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</si>
  <si>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</si>
  <si>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</si>
  <si>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</si>
  <si>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</si>
  <si>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</si>
  <si>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</si>
  <si>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</si>
  <si>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</si>
  <si>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</si>
  <si>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</si>
  <si>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</si>
  <si>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</si>
  <si>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</si>
  <si>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</si>
  <si>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</si>
  <si>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</si>
  <si>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</si>
  <si>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</si>
  <si>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</si>
  <si>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</si>
  <si>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</si>
  <si>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</si>
  <si>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</si>
  <si>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</si>
  <si>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</si>
  <si>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</si>
  <si>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</si>
  <si>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</si>
  <si>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</si>
  <si>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</si>
  <si>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</si>
  <si>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</si>
  <si>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</si>
  <si>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</si>
  <si>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</si>
  <si>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</si>
  <si>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</si>
  <si>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</si>
  <si>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</si>
  <si>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</si>
  <si>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</si>
  <si>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</si>
  <si>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</si>
  <si>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</si>
  <si>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</si>
  <si>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</si>
  <si>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</si>
  <si>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</si>
  <si>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</si>
  <si>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</si>
  <si>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</si>
  <si>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</si>
  <si>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</si>
  <si>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</si>
  <si>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</si>
  <si>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</si>
  <si>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</si>
  <si>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</si>
  <si>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</si>
  <si>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</si>
  <si>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</si>
  <si>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</si>
  <si>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</si>
  <si>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</si>
  <si>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</si>
  <si>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</si>
  <si>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</si>
  <si>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</si>
  <si>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</si>
  <si>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</si>
  <si>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</si>
  <si>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</si>
  <si>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</si>
  <si>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</si>
  <si>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</si>
  <si>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</si>
  <si>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</si>
  <si>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</si>
  <si>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</si>
  <si>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</si>
  <si>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</si>
  <si>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</si>
  <si>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</si>
  <si>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</si>
  <si>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</si>
  <si>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</si>
  <si>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</si>
  <si>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</si>
  <si>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</si>
  <si>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</si>
  <si>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</si>
  <si>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</si>
  <si>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</si>
  <si>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</si>
  <si>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</si>
  <si>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</si>
  <si>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</si>
  <si>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</si>
  <si>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</si>
  <si>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</si>
  <si>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</si>
  <si>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</si>
  <si>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</si>
  <si>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</si>
  <si>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</si>
  <si>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</si>
  <si>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</si>
  <si>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</si>
  <si>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</si>
  <si>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</si>
  <si>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</si>
  <si>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</si>
  <si>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</si>
  <si>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</si>
  <si>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</si>
  <si>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</si>
  <si>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</si>
  <si>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</si>
  <si>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</si>
  <si>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</si>
  <si>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</si>
  <si>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</si>
  <si>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</si>
  <si>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</si>
  <si>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</si>
  <si>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</si>
  <si>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</si>
  <si>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</si>
  <si>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</si>
  <si>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</si>
  <si>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</si>
  <si>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</si>
  <si>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</si>
  <si>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</si>
  <si>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</si>
  <si>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</si>
  <si>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</si>
  <si>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</si>
  <si>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</si>
  <si>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</si>
  <si>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</si>
  <si>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</si>
  <si>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</si>
  <si>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</si>
  <si>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</si>
  <si>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</si>
  <si>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</si>
  <si>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</si>
  <si>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</si>
  <si>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</si>
  <si>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</si>
  <si>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</si>
  <si>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</si>
  <si>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</si>
  <si>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</si>
  <si>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</si>
  <si>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</si>
  <si>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</si>
  <si>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</si>
  <si>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</si>
  <si>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</si>
  <si>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</si>
  <si>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</si>
  <si>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</si>
  <si>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</si>
  <si>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</si>
  <si>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</si>
  <si>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</si>
  <si>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</si>
  <si>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</si>
  <si>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</si>
  <si>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</si>
  <si>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</si>
  <si>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</si>
  <si>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</si>
  <si>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</si>
  <si>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</si>
  <si>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</si>
  <si>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</si>
  <si>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</si>
  <si>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</si>
  <si>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</si>
  <si>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</si>
  <si>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</si>
  <si>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</si>
  <si>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</si>
  <si>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</si>
  <si>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</si>
  <si>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</si>
  <si>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</si>
  <si>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</si>
  <si>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</si>
  <si>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</si>
  <si>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</si>
  <si>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</si>
  <si>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</si>
  <si>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</si>
  <si>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</si>
  <si>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</si>
  <si>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</si>
  <si>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</si>
  <si>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</si>
  <si>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</si>
  <si>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</si>
  <si>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</si>
  <si>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</si>
  <si>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</si>
  <si>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</si>
  <si>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</si>
  <si>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</si>
  <si>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</si>
  <si>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</si>
  <si>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</si>
  <si>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</si>
  <si>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</si>
  <si>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</si>
  <si>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</si>
  <si>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</si>
  <si>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</si>
  <si>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</si>
  <si>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</si>
  <si>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</si>
  <si>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</si>
  <si>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</si>
  <si>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</si>
  <si>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</si>
  <si>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</si>
  <si>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</si>
  <si>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</si>
  <si>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</si>
  <si>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</si>
  <si>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</si>
  <si>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</si>
  <si>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</si>
  <si>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</si>
  <si>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</si>
  <si>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</si>
  <si>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</si>
  <si>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</si>
  <si>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</si>
  <si>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</si>
  <si>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</si>
  <si>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</si>
  <si>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</si>
  <si>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</si>
  <si>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</si>
  <si>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</si>
  <si>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</si>
  <si>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</si>
  <si>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</si>
  <si>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</si>
  <si>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</si>
  <si>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</si>
  <si>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</si>
  <si>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</si>
  <si>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</si>
  <si>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</si>
  <si>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</si>
  <si>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</si>
  <si>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</si>
  <si>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</si>
  <si>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</si>
  <si>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</si>
  <si>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</si>
  <si>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</si>
  <si>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</si>
  <si>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</si>
  <si>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</si>
  <si>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</si>
  <si>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</si>
  <si>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</si>
  <si>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</si>
  <si>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</si>
  <si>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</si>
  <si>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</si>
  <si>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</si>
  <si>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</si>
  <si>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</si>
  <si>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</si>
  <si>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</si>
  <si>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</si>
  <si>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</si>
  <si>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</si>
  <si>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</si>
  <si>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</si>
  <si>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</si>
  <si>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</si>
  <si>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</si>
  <si>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</si>
  <si>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</si>
  <si>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</si>
  <si>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</si>
  <si>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</si>
  <si>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</si>
  <si>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</si>
  <si>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</si>
  <si>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</si>
  <si>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</si>
  <si>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</si>
  <si>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</si>
  <si>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</si>
  <si>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</si>
  <si>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</si>
  <si>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</si>
  <si>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</si>
  <si>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</si>
  <si>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</si>
  <si>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</si>
  <si>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</si>
  <si>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</si>
  <si>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</si>
  <si>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</si>
  <si>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</si>
  <si>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</si>
  <si>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</si>
  <si>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</si>
  <si>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</si>
  <si>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</si>
  <si>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</si>
  <si>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</si>
  <si>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</si>
  <si>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</si>
  <si>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</si>
  <si>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</si>
  <si>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</si>
  <si>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</si>
  <si>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</si>
  <si>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</si>
  <si>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</si>
  <si>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</si>
  <si>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</si>
  <si>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</si>
  <si>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</si>
  <si>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</si>
  <si>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</si>
  <si>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</si>
  <si>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</si>
  <si>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</si>
  <si>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</si>
  <si>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</si>
  <si>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</si>
  <si>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</si>
  <si>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</si>
  <si>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</si>
  <si>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</si>
  <si>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</si>
  <si>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</si>
  <si>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</si>
  <si>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</si>
  <si>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</si>
  <si>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</si>
  <si>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</si>
  <si>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</si>
  <si>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</si>
  <si>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</si>
  <si>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</si>
  <si>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</si>
  <si>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</si>
  <si>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</si>
  <si>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</si>
  <si>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</si>
  <si>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</si>
  <si>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</si>
  <si>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</si>
  <si>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</si>
  <si>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</si>
  <si>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</si>
  <si>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</si>
  <si>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</si>
  <si>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</si>
  <si>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</si>
  <si>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</si>
  <si>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</si>
  <si>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</si>
  <si>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</si>
  <si>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</si>
  <si>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</si>
  <si>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</si>
  <si>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</si>
  <si>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</si>
  <si>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</si>
  <si>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</si>
  <si>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</si>
  <si>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</si>
  <si>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</si>
  <si>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</si>
  <si>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</si>
  <si>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</si>
  <si>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</si>
  <si>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</si>
  <si>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</si>
  <si>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</si>
  <si>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</si>
  <si>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</si>
  <si>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</si>
  <si>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</si>
  <si>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</si>
  <si>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</si>
  <si>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</si>
  <si>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</si>
  <si>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</si>
  <si>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</si>
  <si>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</si>
  <si>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</si>
  <si>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</si>
  <si>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</si>
  <si>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</si>
  <si>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</si>
  <si>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</si>
  <si>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</si>
  <si>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</si>
  <si>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</si>
  <si>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</si>
  <si>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</si>
  <si>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</si>
  <si>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</si>
  <si>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</si>
  <si>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</si>
  <si>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</si>
  <si>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</si>
  <si>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</si>
  <si>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</si>
  <si>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</si>
  <si>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</si>
  <si>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</si>
  <si>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</si>
  <si>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</si>
  <si>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</si>
  <si>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</si>
  <si>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</si>
  <si>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</si>
  <si>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</si>
  <si>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</si>
  <si>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</si>
  <si>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</si>
  <si>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</si>
  <si>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</si>
  <si>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</si>
  <si>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</si>
  <si>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</si>
  <si>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</si>
  <si>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</si>
  <si>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</si>
  <si>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</si>
  <si>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</si>
  <si>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</si>
  <si>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</si>
  <si>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</si>
  <si>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</si>
  <si>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</si>
  <si>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</si>
  <si>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</si>
  <si>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</si>
  <si>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</si>
  <si>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</si>
  <si>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</si>
  <si>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</si>
  <si>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</si>
  <si>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</si>
  <si>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</si>
  <si>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</si>
  <si>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</si>
  <si>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</si>
  <si>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</si>
  <si>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</si>
  <si>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</si>
  <si>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</si>
  <si>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</si>
  <si>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</si>
  <si>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</si>
  <si>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</si>
  <si>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</si>
  <si>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</si>
  <si>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</si>
  <si>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</si>
  <si>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</si>
  <si>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</si>
  <si>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</si>
  <si>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</si>
  <si>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</si>
  <si>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</si>
  <si>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</si>
  <si>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</si>
  <si>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</si>
  <si>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</si>
  <si>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</si>
  <si>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</si>
  <si>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</si>
  <si>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</si>
  <si>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</si>
  <si>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</si>
  <si>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</si>
  <si>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</si>
  <si>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</si>
  <si>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</si>
  <si>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</si>
  <si>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</si>
  <si>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</si>
  <si>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</si>
  <si>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</si>
  <si>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</si>
  <si>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</si>
  <si>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</si>
  <si>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</si>
  <si>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</si>
  <si>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</si>
  <si>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</si>
  <si>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</si>
  <si>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</si>
  <si>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</si>
  <si>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</si>
  <si>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</si>
  <si>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</si>
  <si>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</si>
  <si>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</si>
  <si>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</si>
  <si>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</si>
  <si>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</si>
  <si>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</si>
  <si>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</si>
  <si>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</si>
  <si>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</si>
  <si>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</si>
  <si>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</si>
  <si>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</si>
  <si>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</si>
  <si>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</si>
  <si>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</si>
  <si>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</si>
  <si>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</si>
  <si>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</si>
  <si>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</si>
  <si>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</si>
  <si>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</si>
  <si>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</si>
  <si>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</si>
  <si>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</si>
  <si>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</si>
  <si>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</si>
  <si>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</si>
  <si>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</si>
  <si>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</si>
  <si>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</si>
  <si>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</si>
  <si>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</si>
  <si>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</si>
  <si>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</si>
  <si>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</si>
  <si>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</si>
  <si>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</si>
  <si>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</si>
  <si>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</si>
  <si>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</si>
  <si>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</si>
  <si>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</si>
  <si>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</si>
  <si>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</si>
  <si>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</si>
  <si>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</si>
  <si>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</si>
  <si>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</si>
  <si>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</si>
  <si>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</si>
  <si>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</si>
  <si>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</si>
  <si>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</si>
  <si>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</si>
  <si>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</si>
  <si>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</si>
  <si>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</si>
  <si>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</si>
  <si>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</si>
  <si>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</si>
  <si>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</si>
  <si>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</si>
  <si>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</si>
  <si>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</si>
  <si>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</si>
  <si>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</si>
  <si>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</si>
  <si>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</si>
  <si>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</si>
  <si>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</si>
  <si>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</si>
  <si>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</si>
  <si>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</si>
  <si>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</si>
  <si>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</si>
  <si>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</si>
  <si>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</si>
  <si>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</si>
  <si>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</si>
  <si>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</si>
  <si>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</si>
  <si>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</si>
  <si>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</si>
  <si>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</si>
  <si>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</si>
  <si>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</si>
  <si>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</si>
  <si>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</si>
  <si>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</si>
  <si>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</si>
  <si>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</si>
  <si>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</si>
  <si>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</si>
  <si>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</si>
  <si>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</si>
  <si>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</si>
  <si>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</si>
  <si>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</si>
  <si>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</si>
  <si>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</si>
  <si>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</si>
  <si>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</si>
  <si>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</si>
  <si>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</si>
  <si>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</si>
  <si>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</si>
  <si>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</si>
  <si>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</si>
  <si>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</si>
  <si>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</si>
  <si>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</si>
  <si>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</si>
  <si>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</si>
  <si>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</si>
  <si>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</si>
  <si>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</si>
  <si>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</si>
  <si>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</si>
  <si>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</si>
  <si>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</si>
  <si>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</si>
  <si>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</si>
  <si>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</si>
  <si>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</si>
  <si>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</si>
  <si>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</si>
  <si>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</si>
  <si>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</si>
  <si>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</si>
  <si>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</si>
  <si>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</si>
  <si>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</si>
  <si>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</si>
  <si>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</si>
  <si>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</si>
  <si>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</si>
  <si>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</si>
  <si>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</si>
  <si>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</si>
  <si>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</si>
  <si>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</si>
  <si>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</si>
  <si>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</si>
  <si>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</si>
  <si>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</si>
  <si>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</si>
  <si>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</si>
  <si>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</si>
  <si>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</si>
  <si>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</si>
  <si>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</si>
  <si>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</si>
  <si>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</si>
  <si>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</si>
  <si>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</si>
  <si>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</si>
  <si>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</si>
  <si>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</si>
  <si>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</si>
  <si>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</si>
  <si>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</si>
  <si>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</si>
  <si>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</si>
  <si>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</si>
  <si>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</si>
  <si>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</si>
  <si>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</si>
  <si>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</si>
  <si>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</si>
  <si>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</si>
  <si>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</si>
  <si>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</si>
  <si>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</si>
  <si>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</si>
  <si>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</si>
  <si>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</si>
  <si>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</si>
  <si>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</si>
  <si>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</si>
  <si>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</si>
  <si>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</si>
  <si>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</si>
  <si>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</si>
  <si>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</si>
  <si>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</si>
  <si>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</si>
  <si>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</si>
  <si>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</si>
  <si>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</si>
  <si>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</si>
  <si>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</si>
  <si>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</si>
  <si>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</si>
  <si>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</si>
  <si>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</si>
  <si>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</si>
  <si>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</si>
  <si>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</si>
  <si>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</si>
  <si>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</si>
  <si>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</si>
  <si>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</si>
  <si>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</si>
  <si>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</si>
  <si>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</si>
  <si>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</si>
  <si>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</si>
  <si>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</si>
  <si>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</si>
  <si>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</si>
  <si>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</si>
  <si>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</si>
  <si>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</si>
  <si>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</si>
  <si>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</si>
  <si>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</si>
  <si>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</si>
  <si>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</si>
  <si>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</si>
  <si>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</si>
  <si>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</si>
  <si>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</si>
  <si>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</si>
  <si>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</si>
  <si>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</si>
  <si>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</si>
  <si>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</si>
  <si>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</si>
  <si>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</si>
  <si>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</si>
  <si>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</si>
  <si>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</si>
  <si>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</si>
  <si>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</si>
  <si>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</si>
  <si>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</si>
  <si>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</si>
  <si>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</si>
  <si>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</si>
  <si>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</si>
  <si>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</si>
  <si>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</si>
  <si>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</si>
  <si>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</si>
  <si>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</si>
  <si>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</si>
  <si>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</si>
  <si>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</si>
  <si>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</si>
  <si>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</si>
  <si>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</si>
  <si>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</si>
  <si>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</si>
  <si>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</si>
  <si>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</si>
  <si>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</si>
  <si>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</si>
  <si>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</si>
  <si>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</si>
  <si>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</si>
  <si>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</si>
  <si>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</si>
  <si>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</si>
  <si>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</si>
  <si>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</si>
  <si>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</si>
  <si>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</si>
  <si>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</si>
  <si>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</si>
  <si>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</si>
  <si>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</si>
  <si>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</si>
  <si>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</si>
  <si>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</si>
  <si>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</si>
  <si>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</si>
  <si>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</si>
  <si>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</si>
  <si>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</si>
  <si>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</si>
  <si>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</si>
  <si>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</si>
  <si>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</si>
  <si>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</si>
  <si>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</si>
  <si>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</si>
  <si>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</si>
  <si>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</si>
  <si>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</si>
  <si>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</si>
  <si>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</si>
  <si>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</si>
  <si>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</si>
  <si>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</si>
  <si>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</si>
  <si>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</si>
  <si>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</si>
  <si>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</si>
  <si>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</si>
  <si>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</si>
  <si>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</si>
  <si>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</si>
  <si>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</si>
  <si>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</si>
  <si>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</si>
  <si>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</si>
  <si>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</si>
  <si>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</si>
  <si>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</si>
  <si>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</si>
  <si>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</si>
  <si>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</si>
  <si>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</si>
  <si>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</si>
  <si>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</si>
  <si>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</si>
  <si>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</si>
  <si>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</si>
  <si>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</si>
  <si>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</si>
  <si>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</si>
  <si>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</si>
  <si>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</si>
  <si>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</si>
  <si>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</si>
  <si>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</si>
  <si>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</si>
  <si>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</si>
  <si>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</si>
  <si>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</si>
  <si>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</si>
  <si>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</si>
  <si>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</si>
  <si>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</si>
  <si>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</si>
  <si>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</si>
  <si>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</si>
  <si>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</si>
  <si>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</si>
  <si>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</si>
  <si>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</si>
  <si>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</si>
  <si>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</si>
  <si>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</si>
  <si>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</si>
  <si>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</si>
  <si>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</si>
  <si>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</si>
  <si>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</si>
  <si>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</si>
  <si>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</si>
  <si>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</si>
  <si>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</si>
  <si>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</si>
  <si>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</si>
  <si>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</si>
  <si>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</si>
  <si>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</si>
  <si>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</si>
  <si>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</si>
  <si>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</si>
  <si>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</si>
  <si>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</si>
  <si>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</si>
  <si>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</si>
  <si>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</si>
  <si>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</si>
  <si>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</si>
  <si>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</si>
  <si>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</si>
  <si>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</si>
  <si>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</si>
  <si>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</si>
  <si>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</si>
  <si>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</si>
  <si>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</si>
  <si>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</si>
  <si>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</si>
  <si>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</si>
  <si>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</si>
  <si>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</si>
  <si>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</si>
  <si>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</si>
  <si>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</si>
  <si>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</si>
  <si>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</si>
  <si>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</si>
  <si>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</si>
  <si>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</si>
  <si>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</si>
  <si>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</si>
  <si>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</si>
  <si>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</si>
  <si>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</si>
  <si>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</si>
  <si>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</si>
  <si>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</si>
  <si>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</si>
  <si>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</si>
  <si>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</si>
  <si>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</si>
  <si>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</si>
  <si>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</si>
  <si>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</si>
  <si>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</si>
  <si>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</si>
  <si>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</si>
  <si>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</si>
  <si>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</si>
  <si>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</si>
  <si>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</si>
  <si>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</si>
  <si>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</si>
  <si>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</si>
  <si>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</si>
  <si>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</si>
  <si>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</si>
  <si>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</si>
  <si>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</si>
  <si>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</si>
  <si>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</si>
  <si>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</si>
  <si>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</si>
  <si>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</si>
  <si>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</si>
  <si>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</si>
  <si>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</si>
  <si>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</si>
  <si>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</si>
  <si>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</si>
  <si>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</si>
  <si>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</si>
  <si>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</si>
  <si>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</si>
  <si>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</si>
  <si>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</si>
  <si>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</si>
  <si>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</si>
  <si>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</si>
  <si>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</si>
  <si>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</si>
  <si>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</si>
  <si>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</si>
  <si>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</si>
  <si>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</si>
  <si>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</si>
  <si>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</si>
  <si>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</si>
  <si>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</si>
  <si>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</si>
  <si>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</si>
  <si>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</si>
  <si>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</si>
  <si>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</si>
  <si>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</si>
  <si>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</si>
  <si>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</si>
  <si>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</si>
  <si>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</si>
  <si>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</si>
  <si>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</si>
  <si>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</si>
  <si>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</si>
  <si>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</si>
  <si>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</si>
  <si>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</si>
  <si>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</si>
  <si>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</si>
  <si>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</si>
  <si>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</si>
  <si>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</si>
  <si>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</si>
  <si>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</si>
  <si>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</si>
  <si>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</si>
  <si>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</si>
  <si>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</si>
  <si>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</si>
  <si>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</si>
  <si>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</si>
  <si>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</si>
  <si>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</si>
  <si>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</si>
  <si>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</si>
  <si>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</si>
  <si>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</si>
  <si>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</si>
  <si>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</si>
  <si>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</si>
  <si>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</si>
  <si>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</si>
  <si>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</si>
  <si>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</si>
  <si>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</si>
  <si>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</si>
  <si>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</si>
  <si>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</si>
  <si>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</si>
  <si>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</si>
  <si>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</si>
  <si>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</si>
  <si>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</si>
  <si>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</si>
  <si>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</si>
  <si>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</si>
  <si>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</si>
  <si>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</si>
  <si>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</si>
  <si>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</si>
  <si>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</si>
  <si>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</si>
  <si>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</si>
  <si>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</si>
  <si>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</si>
  <si>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</si>
  <si>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</si>
  <si>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</si>
  <si>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</si>
  <si>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</si>
  <si>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</si>
  <si>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</si>
  <si>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</si>
  <si>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</si>
  <si>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</si>
  <si>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</si>
  <si>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</si>
  <si>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</si>
  <si>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</si>
  <si>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</si>
  <si>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</si>
  <si>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</si>
  <si>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</si>
  <si>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</si>
  <si>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</si>
  <si>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</si>
  <si>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</si>
  <si>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</si>
  <si>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</si>
  <si>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</si>
  <si>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</si>
  <si>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</si>
  <si>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</si>
  <si>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</si>
  <si>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</si>
  <si>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</si>
  <si>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</si>
  <si>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</si>
  <si>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</si>
  <si>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</si>
  <si>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</si>
  <si>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</si>
  <si>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</si>
  <si>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</si>
  <si>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</si>
  <si>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</si>
  <si>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</si>
  <si>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</si>
  <si>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</si>
  <si>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</si>
  <si>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</si>
  <si>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</si>
  <si>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</si>
  <si>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</si>
  <si>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</si>
  <si>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</si>
  <si>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</si>
  <si>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</si>
  <si>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</si>
  <si>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</si>
  <si>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</si>
  <si>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</si>
  <si>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</si>
  <si>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</si>
  <si>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</si>
  <si>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</si>
  <si>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</si>
  <si>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</si>
  <si>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</si>
  <si>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</si>
  <si>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</si>
  <si>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</si>
  <si>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</si>
  <si>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</si>
  <si>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</si>
  <si>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</si>
  <si>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</si>
  <si>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</si>
  <si>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</si>
  <si>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</si>
  <si>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</si>
  <si>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</si>
  <si>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</si>
  <si>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</si>
  <si>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</si>
  <si>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</si>
  <si>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</si>
  <si>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</si>
  <si>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</si>
  <si>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</si>
  <si>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</si>
  <si>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</si>
  <si>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</si>
  <si>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</si>
  <si>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</si>
  <si>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</si>
  <si>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</si>
  <si>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</si>
  <si>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</si>
  <si>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</si>
  <si>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</si>
  <si>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</si>
  <si>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</si>
  <si>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</si>
  <si>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</si>
  <si>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</si>
  <si>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</si>
  <si>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</si>
  <si>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</si>
  <si>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</si>
  <si>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</si>
  <si>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</si>
  <si>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</si>
  <si>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</si>
  <si>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</si>
  <si>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</si>
  <si>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</si>
  <si>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</si>
  <si>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</si>
  <si>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</si>
  <si>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</si>
  <si>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</si>
  <si>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</si>
  <si>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</si>
  <si>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</si>
  <si>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</si>
  <si>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</si>
  <si>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</si>
  <si>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</si>
  <si>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</si>
  <si>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</si>
  <si>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</si>
  <si>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</si>
  <si>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</si>
  <si>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</si>
  <si>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</si>
  <si>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</si>
  <si>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</si>
  <si>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</si>
  <si>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</si>
  <si>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</si>
  <si>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</si>
  <si>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</si>
  <si>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</si>
  <si>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</si>
  <si>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</si>
  <si>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</si>
  <si>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</si>
  <si>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</si>
  <si>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</si>
  <si>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</si>
  <si>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</si>
  <si>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</si>
  <si>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</si>
  <si>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</si>
  <si>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</si>
  <si>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</si>
  <si>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</si>
  <si>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</si>
  <si>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</si>
  <si>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</si>
  <si>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</si>
  <si>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</si>
  <si>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</si>
  <si>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</si>
  <si>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</si>
  <si>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</si>
  <si>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</si>
  <si>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</si>
  <si>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</si>
  <si>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</si>
  <si>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</si>
  <si>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</si>
  <si>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</si>
  <si>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</si>
  <si>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</si>
  <si>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</si>
  <si>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</si>
  <si>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</si>
  <si>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</si>
  <si>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</si>
  <si>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</si>
  <si>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</si>
  <si>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</si>
  <si>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</si>
  <si>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</si>
  <si>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</si>
  <si>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</si>
  <si>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</si>
  <si>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</si>
  <si>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</si>
  <si>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</si>
  <si>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</si>
  <si>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</si>
  <si>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</si>
  <si>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</si>
  <si>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</si>
  <si>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</si>
  <si>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</si>
  <si>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</si>
  <si>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</si>
  <si>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</si>
  <si>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</si>
  <si>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</si>
  <si>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</si>
  <si>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</si>
  <si>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</si>
  <si>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</si>
  <si>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</si>
  <si>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</si>
  <si>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</si>
  <si>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</si>
  <si>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</si>
  <si>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</si>
  <si>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</si>
  <si>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</si>
  <si>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</si>
  <si>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</si>
  <si>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</si>
  <si>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</si>
  <si>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</si>
  <si>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</si>
  <si>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</si>
  <si>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</si>
  <si>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</si>
  <si>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</si>
  <si>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</si>
  <si>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</si>
  <si>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</si>
  <si>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</si>
  <si>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</si>
  <si>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</si>
  <si>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</si>
  <si>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</si>
  <si>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</si>
  <si>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</si>
  <si>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</si>
  <si>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</si>
  <si>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</si>
  <si>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</si>
  <si>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</si>
  <si>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</si>
  <si>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</si>
  <si>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</si>
  <si>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</si>
  <si>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</si>
  <si>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</si>
  <si>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</si>
  <si>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</si>
  <si>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</si>
  <si>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</si>
  <si>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</si>
  <si>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</si>
  <si>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</si>
  <si>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</si>
  <si>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</si>
  <si>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</si>
  <si>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</si>
  <si>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</si>
  <si>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</si>
  <si>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</si>
  <si>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</si>
  <si>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</si>
  <si>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</si>
  <si>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</si>
  <si>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</si>
  <si>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</si>
  <si>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</si>
  <si>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</si>
  <si>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</si>
  <si>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</si>
  <si>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</si>
  <si>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</si>
  <si>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</si>
  <si>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</si>
  <si>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</si>
  <si>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</si>
  <si>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</si>
  <si>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</si>
  <si>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</si>
  <si>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</si>
  <si>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</si>
  <si>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</si>
  <si>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</si>
  <si>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</si>
  <si>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</si>
  <si>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</si>
  <si>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</si>
  <si>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</si>
  <si>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</si>
  <si>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</si>
  <si>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</si>
  <si>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</si>
  <si>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</si>
  <si>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</si>
  <si>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</si>
  <si>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</si>
  <si>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</si>
  <si>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</si>
  <si>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</si>
  <si>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</si>
  <si>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</si>
  <si>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</si>
  <si>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</si>
  <si>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</si>
  <si>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</si>
  <si>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</si>
  <si>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</si>
  <si>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</si>
  <si>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</si>
  <si>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</si>
  <si>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</si>
  <si>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</si>
  <si>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</si>
  <si>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</si>
  <si>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</si>
  <si>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</si>
  <si>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</si>
  <si>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</si>
  <si>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</si>
  <si>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</si>
  <si>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</si>
  <si>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</si>
  <si>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</si>
  <si>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</si>
  <si>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</si>
  <si>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</si>
  <si>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</si>
  <si>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</si>
  <si>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</si>
  <si>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</si>
  <si>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</si>
  <si>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</si>
  <si>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</si>
  <si>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</si>
  <si>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</si>
  <si>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</si>
  <si>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</si>
  <si>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</si>
  <si>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</si>
  <si>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</si>
  <si>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</si>
  <si>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</si>
  <si>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</si>
  <si>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</si>
  <si>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</si>
  <si>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</si>
  <si>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</si>
  <si>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</si>
  <si>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</si>
  <si>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</si>
  <si>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</si>
  <si>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</si>
  <si>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</si>
  <si>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</si>
  <si>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</si>
  <si>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</si>
  <si>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</si>
  <si>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</si>
  <si>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</si>
  <si>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</si>
  <si>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</si>
  <si>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</si>
  <si>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</si>
  <si>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</si>
  <si>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</si>
  <si>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</si>
  <si>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</si>
  <si>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</si>
  <si>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</si>
  <si>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</si>
  <si>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</si>
  <si>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</si>
  <si>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</si>
  <si>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</si>
  <si>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</si>
  <si>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</si>
  <si>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</si>
  <si>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</si>
  <si>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</si>
  <si>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</si>
  <si>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</si>
  <si>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</si>
  <si>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</si>
  <si>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</si>
  <si>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</si>
  <si>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</si>
  <si>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</si>
  <si>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</si>
  <si>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</si>
  <si>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</si>
  <si>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</si>
  <si>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</si>
  <si>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</si>
  <si>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</si>
  <si>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</si>
  <si>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</si>
  <si>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</si>
  <si>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</si>
  <si>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</si>
  <si>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</si>
  <si>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</si>
  <si>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</si>
  <si>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</si>
  <si>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</si>
  <si>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</si>
  <si>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</si>
  <si>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</si>
  <si>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</si>
  <si>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</si>
  <si>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</si>
  <si>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</si>
  <si>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</si>
  <si>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</si>
  <si>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</si>
  <si>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</si>
  <si>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</si>
  <si>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</si>
  <si>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</si>
  <si>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</si>
  <si>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</si>
  <si>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</si>
  <si>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</si>
  <si>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</si>
  <si>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</si>
  <si>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</si>
  <si>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</si>
  <si>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</si>
  <si>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</si>
  <si>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</si>
  <si>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</si>
  <si>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</si>
  <si>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</si>
  <si>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</si>
  <si>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</si>
  <si>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</si>
  <si>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</si>
  <si>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</si>
  <si>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</si>
  <si>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</si>
  <si>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</si>
  <si>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</si>
  <si>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</si>
  <si>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</si>
  <si>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</si>
  <si>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</si>
  <si>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</si>
  <si>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</si>
  <si>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</si>
  <si>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</si>
  <si>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</si>
  <si>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</si>
  <si>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</si>
  <si>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</si>
  <si>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</si>
  <si>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</si>
  <si>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</si>
  <si>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</si>
  <si>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</si>
  <si>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</si>
  <si>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</si>
  <si>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</si>
  <si>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</si>
  <si>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</si>
  <si>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</si>
  <si>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</si>
  <si>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</si>
  <si>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</si>
  <si>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</si>
  <si>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</si>
  <si>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</si>
  <si>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</si>
  <si>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</si>
  <si>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</si>
  <si>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</si>
  <si>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</si>
  <si>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</si>
  <si>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</si>
  <si>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</si>
  <si>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</si>
  <si>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</si>
  <si>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</si>
  <si>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</si>
  <si>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</si>
  <si>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</si>
  <si>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</si>
  <si>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</si>
  <si>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</si>
  <si>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</si>
  <si>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</si>
  <si>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</si>
  <si>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</si>
  <si>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</si>
  <si>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</si>
  <si>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</si>
  <si>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</si>
  <si>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</si>
  <si>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</si>
  <si>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</si>
  <si>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</si>
  <si>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</si>
  <si>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</si>
  <si>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</si>
  <si>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</si>
  <si>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</si>
  <si>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</si>
  <si>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</si>
  <si>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</si>
  <si>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</si>
  <si>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</si>
  <si>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</si>
  <si>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</si>
  <si>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</si>
  <si>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</si>
  <si>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</si>
  <si>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</si>
  <si>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</si>
  <si>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</si>
  <si>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</si>
  <si>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</si>
  <si>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</si>
  <si>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</si>
  <si>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</si>
  <si>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</si>
  <si>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</si>
  <si>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</si>
  <si>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</si>
  <si>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</si>
  <si>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</si>
  <si>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</si>
  <si>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</si>
  <si>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</si>
  <si>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</si>
  <si>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</si>
  <si>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</si>
  <si>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</si>
  <si>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</si>
  <si>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</si>
  <si>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</si>
  <si>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</si>
  <si>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</si>
  <si>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</si>
  <si>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</si>
  <si>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</si>
  <si>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</si>
  <si>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</si>
  <si>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</si>
  <si>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</si>
  <si>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</si>
  <si>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</si>
  <si>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</si>
  <si>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</si>
  <si>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</si>
  <si>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</si>
  <si>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</si>
  <si>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</si>
  <si>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</si>
  <si>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</si>
  <si>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</si>
  <si>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</si>
  <si>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</si>
  <si>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</si>
  <si>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</si>
  <si>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</si>
  <si>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</si>
  <si>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</si>
  <si>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</si>
  <si>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</si>
  <si>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</si>
  <si>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</si>
  <si>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</si>
  <si>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</si>
  <si>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</si>
  <si>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</si>
  <si>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</si>
  <si>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</si>
  <si>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</si>
  <si>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</si>
  <si>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</si>
  <si>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</si>
  <si>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</si>
  <si>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</si>
  <si>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</si>
  <si>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</si>
  <si>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</si>
  <si>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</si>
  <si>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</si>
  <si>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</si>
  <si>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</si>
  <si>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</si>
  <si>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</si>
  <si>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</si>
  <si>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</si>
  <si>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</si>
  <si>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</si>
  <si>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</si>
  <si>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</si>
  <si>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</si>
  <si>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</si>
  <si>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</si>
  <si>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</si>
  <si>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</si>
  <si>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</si>
  <si>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</si>
  <si>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</si>
  <si>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</si>
  <si>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</si>
  <si>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</si>
  <si>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</si>
  <si>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</si>
  <si>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</si>
  <si>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</si>
  <si>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</si>
  <si>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</si>
  <si>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</si>
  <si>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</si>
  <si>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</si>
  <si>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</si>
  <si>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</si>
  <si>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</si>
  <si>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</si>
  <si>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</si>
  <si>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</si>
  <si>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</si>
  <si>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</si>
  <si>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</si>
  <si>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</si>
  <si>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</si>
  <si>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</si>
  <si>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</si>
  <si>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</si>
  <si>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</si>
  <si>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</si>
  <si>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</si>
  <si>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</si>
  <si>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</si>
  <si>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</si>
  <si>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</si>
  <si>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</si>
  <si>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</si>
  <si>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</si>
  <si>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</si>
  <si>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</si>
  <si>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</si>
  <si>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</si>
  <si>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</si>
  <si>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</si>
  <si>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</si>
  <si>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</si>
  <si>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</si>
  <si>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</si>
  <si>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</si>
  <si>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</si>
  <si>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</si>
  <si>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</si>
  <si>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</si>
  <si>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</si>
  <si>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</si>
  <si>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</si>
  <si>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</si>
  <si>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</si>
  <si>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</si>
  <si>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</si>
  <si>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</si>
  <si>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</si>
  <si>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</si>
  <si>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</si>
  <si>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</si>
  <si>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</si>
  <si>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</si>
  <si>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</si>
  <si>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</si>
  <si>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</si>
  <si>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</si>
  <si>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</si>
  <si>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</si>
  <si>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</si>
  <si>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</si>
  <si>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</si>
  <si>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</si>
  <si>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</si>
  <si>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</si>
  <si>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</si>
  <si>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</si>
  <si>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</si>
  <si>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</si>
  <si>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</si>
  <si>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</si>
  <si>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</si>
  <si>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</si>
  <si>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</si>
  <si>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</si>
  <si>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</si>
  <si>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</si>
  <si>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</si>
  <si>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</si>
  <si>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</si>
  <si>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</si>
  <si>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</si>
  <si>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</si>
  <si>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</si>
  <si>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</si>
  <si>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</si>
  <si>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</si>
  <si>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</si>
  <si>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</si>
  <si>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</si>
  <si>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</si>
  <si>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</si>
  <si>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</si>
  <si>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</si>
  <si>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</si>
  <si>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</si>
  <si>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</si>
  <si>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</si>
  <si>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</si>
  <si>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</si>
  <si>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</si>
  <si>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</si>
  <si>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</si>
  <si>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</si>
  <si>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</si>
  <si>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</si>
  <si>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</si>
  <si>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</si>
  <si>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</si>
  <si>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</si>
  <si>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</si>
  <si>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</si>
  <si>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</si>
  <si>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</si>
  <si>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</si>
  <si>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</si>
  <si>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</si>
  <si>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</si>
  <si>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</si>
  <si>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</si>
  <si>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</si>
  <si>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</si>
  <si>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</si>
  <si>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</si>
  <si>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</si>
  <si>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</si>
  <si>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</si>
  <si>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</si>
  <si>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</si>
  <si>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</si>
  <si>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</si>
  <si>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</si>
  <si>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</si>
  <si>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</si>
  <si>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</si>
  <si>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</si>
  <si>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</si>
  <si>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</si>
  <si>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</si>
  <si>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</si>
  <si>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</si>
  <si>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</si>
  <si>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</si>
  <si>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</si>
  <si>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</si>
  <si>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</si>
  <si>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</si>
  <si>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</si>
  <si>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</si>
  <si>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</si>
  <si>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</si>
  <si>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</si>
  <si>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</si>
  <si>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</si>
  <si>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</si>
  <si>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</si>
  <si>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</si>
  <si>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</si>
  <si>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</si>
  <si>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</si>
  <si>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</si>
  <si>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</si>
  <si>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</si>
  <si>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</si>
  <si>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</si>
  <si>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</si>
  <si>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</si>
  <si>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</si>
  <si>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</si>
  <si>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</si>
  <si>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</si>
  <si>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</si>
  <si>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</si>
  <si>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</si>
  <si>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</si>
  <si>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</si>
  <si>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</si>
  <si>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</si>
  <si>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</si>
  <si>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</si>
  <si>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</si>
  <si>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</si>
  <si>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</si>
  <si>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</si>
  <si>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</si>
  <si>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</si>
  <si>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</si>
  <si>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</si>
  <si>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</si>
  <si>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</si>
  <si>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</si>
  <si>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</si>
  <si>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</si>
  <si>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</si>
  <si>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</si>
  <si>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</si>
  <si>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</si>
  <si>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</si>
  <si>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</si>
  <si>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</si>
  <si>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</si>
  <si>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</si>
  <si>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</si>
  <si>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</si>
  <si>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</si>
  <si>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</si>
  <si>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</si>
  <si>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</si>
  <si>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</si>
  <si>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</si>
  <si>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</si>
  <si>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</si>
  <si>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</si>
  <si>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</si>
  <si>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</si>
  <si>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</si>
  <si>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</si>
  <si>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</si>
  <si>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</si>
  <si>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</si>
  <si>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</si>
  <si>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</si>
  <si>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</si>
  <si>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</si>
  <si>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</si>
  <si>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</si>
  <si>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</si>
  <si>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</si>
  <si>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</si>
  <si>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</si>
  <si>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</si>
  <si>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</si>
  <si>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</si>
  <si>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</si>
  <si>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</si>
  <si>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</si>
  <si>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</si>
  <si>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</si>
  <si>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</si>
  <si>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</si>
  <si>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</si>
  <si>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</si>
  <si>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</si>
  <si>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</si>
  <si>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</si>
  <si>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</si>
  <si>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</si>
  <si>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</si>
  <si>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</si>
  <si>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</si>
  <si>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</si>
  <si>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</si>
  <si>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</si>
  <si>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</si>
  <si>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</si>
  <si>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</si>
  <si>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</si>
  <si>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</si>
  <si>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</si>
  <si>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</si>
  <si>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</si>
  <si>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</si>
  <si>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</si>
  <si>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</si>
  <si>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</si>
  <si>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</si>
  <si>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</si>
  <si>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</si>
  <si>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</si>
  <si>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</si>
  <si>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</si>
  <si>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</si>
  <si>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</si>
  <si>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</si>
  <si>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</si>
  <si>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</si>
  <si>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</si>
  <si>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</si>
  <si>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</si>
  <si>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</si>
  <si>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</si>
  <si>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</si>
  <si>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</si>
  <si>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</si>
  <si>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</si>
  <si>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</si>
  <si>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</si>
  <si>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</si>
  <si>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</si>
  <si>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</si>
  <si>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</si>
  <si>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</si>
  <si>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</si>
  <si>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</si>
  <si>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</si>
  <si>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</si>
  <si>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</si>
  <si>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</si>
  <si>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</si>
  <si>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</si>
  <si>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</si>
  <si>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</si>
  <si>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</si>
  <si>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</si>
  <si>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</si>
  <si>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</si>
  <si>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</si>
  <si>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</si>
  <si>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</si>
  <si>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</si>
  <si>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</si>
  <si>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</si>
  <si>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</si>
  <si>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</si>
  <si>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</si>
  <si>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</si>
  <si>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</si>
  <si>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</si>
  <si>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</si>
  <si>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</si>
  <si>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</si>
  <si>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</si>
  <si>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</si>
  <si>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</si>
  <si>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</si>
  <si>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</si>
  <si>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</si>
  <si>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</si>
  <si>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</si>
  <si>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</si>
  <si>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</si>
  <si>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</si>
  <si>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</si>
  <si>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</si>
  <si>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</si>
  <si>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</si>
  <si>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</si>
  <si>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</si>
  <si>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</si>
  <si>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</si>
  <si>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</si>
  <si>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</si>
  <si>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</si>
  <si>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</si>
  <si>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</si>
  <si>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</si>
  <si>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</si>
  <si>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</si>
  <si>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</si>
  <si>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</si>
  <si>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</si>
  <si>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</si>
  <si>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</si>
  <si>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</si>
  <si>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</si>
  <si>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</si>
  <si>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</si>
  <si>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</si>
  <si>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</si>
  <si>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</si>
  <si>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</si>
  <si>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</si>
  <si>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</si>
  <si>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</si>
  <si>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</si>
  <si>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</si>
  <si>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</si>
  <si>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</si>
  <si>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</si>
  <si>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</si>
  <si>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</si>
  <si>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</si>
  <si>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</si>
  <si>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</si>
  <si>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</si>
  <si>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</si>
  <si>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</si>
  <si>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</si>
  <si>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</si>
  <si>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</si>
  <si>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</si>
  <si>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</si>
  <si>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</si>
  <si>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</si>
  <si>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</si>
  <si>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</si>
  <si>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</si>
  <si>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</si>
  <si>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</si>
  <si>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</si>
  <si>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</si>
  <si>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</si>
  <si>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</si>
  <si>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</si>
  <si>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</si>
  <si>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</si>
  <si>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</si>
  <si>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</si>
  <si>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</si>
  <si>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</si>
  <si>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</si>
  <si>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</si>
  <si>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</si>
  <si>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</si>
  <si>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</si>
  <si>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</si>
  <si>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</si>
  <si>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</si>
  <si>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</si>
  <si>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</si>
  <si>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</si>
  <si>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</si>
  <si>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</si>
  <si>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</si>
  <si>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</si>
  <si>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</si>
  <si>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</si>
  <si>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</si>
  <si>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</si>
  <si>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</si>
  <si>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</si>
  <si>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</si>
  <si>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</si>
  <si>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</si>
  <si>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</si>
  <si>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</si>
  <si>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</si>
  <si>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</si>
  <si>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</si>
  <si>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</si>
  <si>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</si>
  <si>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</si>
  <si>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</si>
  <si>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</si>
  <si>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</si>
  <si>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</si>
  <si>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</si>
  <si>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</si>
  <si>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</si>
  <si>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</si>
  <si>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</si>
  <si>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</si>
  <si>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</si>
  <si>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</si>
  <si>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</si>
  <si>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</si>
  <si>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</si>
  <si>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</si>
  <si>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</si>
  <si>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</si>
  <si>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</si>
  <si>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</si>
  <si>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</si>
  <si>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</si>
  <si>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</si>
  <si>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</si>
  <si>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</si>
  <si>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</si>
  <si>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</si>
  <si>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</si>
  <si>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</si>
  <si>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</si>
  <si>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</si>
  <si>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</si>
  <si>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</si>
  <si>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</si>
  <si>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</si>
  <si>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</si>
  <si>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</si>
  <si>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</si>
  <si>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</si>
  <si>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</si>
  <si>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</si>
  <si>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</si>
  <si>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</si>
  <si>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</si>
  <si>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</si>
  <si>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</si>
  <si>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</si>
  <si>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</si>
  <si>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</si>
  <si>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</si>
  <si>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</si>
  <si>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</si>
  <si>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</si>
  <si>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</si>
  <si>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</si>
  <si>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</si>
  <si>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</si>
  <si>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</si>
  <si>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</si>
  <si>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</si>
  <si>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</si>
  <si>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</si>
  <si>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</si>
  <si>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</si>
  <si>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</si>
  <si>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</si>
  <si>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</si>
  <si>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</si>
  <si>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</si>
  <si>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</si>
  <si>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</si>
  <si>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</si>
  <si>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</si>
  <si>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</si>
  <si>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</si>
  <si>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</si>
  <si>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</si>
  <si>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</si>
  <si>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</si>
  <si>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</si>
  <si>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</si>
  <si>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</si>
  <si>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</si>
  <si>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</si>
  <si>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</si>
  <si>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</si>
  <si>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</si>
  <si>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</si>
  <si>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</si>
  <si>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</si>
  <si>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</si>
  <si>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</si>
  <si>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</si>
  <si>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</si>
  <si>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</si>
  <si>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</si>
  <si>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</si>
  <si>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</si>
  <si>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</si>
  <si>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</si>
  <si>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</si>
  <si>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</si>
  <si>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</si>
  <si>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</si>
  <si>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</si>
  <si>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</si>
  <si>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</si>
  <si>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</si>
  <si>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</si>
  <si>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</si>
  <si>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</si>
  <si>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</si>
  <si>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</si>
  <si>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</si>
  <si>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</si>
  <si>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</si>
  <si>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</si>
  <si>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</si>
  <si>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</si>
  <si>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</si>
  <si>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</si>
  <si>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</si>
  <si>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</si>
  <si>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</si>
  <si>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</si>
  <si>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</si>
  <si>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</si>
  <si>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</si>
  <si>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</si>
  <si>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</si>
  <si>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</si>
  <si>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</si>
  <si>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</si>
  <si>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</si>
  <si>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</si>
  <si>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</si>
  <si>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</si>
  <si>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</si>
  <si>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</si>
  <si>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</si>
  <si>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</si>
  <si>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</si>
  <si>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</si>
  <si>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</si>
  <si>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</si>
  <si>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</si>
  <si>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</si>
  <si>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</si>
  <si>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</si>
  <si>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</si>
  <si>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</si>
  <si>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</si>
  <si>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</si>
  <si>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</si>
  <si>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</si>
  <si>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</si>
  <si>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</si>
  <si>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</si>
  <si>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</si>
  <si>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</si>
  <si>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</si>
  <si>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</si>
  <si>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</si>
  <si>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</si>
  <si>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</si>
  <si>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</si>
  <si>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</si>
  <si>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</si>
  <si>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</si>
  <si>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</si>
  <si>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</si>
  <si>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</si>
  <si>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</si>
  <si>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</si>
  <si>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</si>
  <si>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</si>
  <si>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</si>
  <si>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</si>
  <si>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</si>
  <si>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</si>
  <si>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</si>
  <si>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</si>
  <si>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</si>
  <si>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</si>
  <si>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</si>
  <si>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</si>
  <si>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</si>
  <si>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</si>
  <si>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</si>
  <si>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</si>
  <si>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</si>
  <si>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</si>
  <si>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</si>
  <si>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</si>
  <si>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</si>
  <si>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</si>
  <si>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</si>
  <si>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</si>
  <si>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</si>
  <si>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</si>
  <si>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</si>
  <si>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</si>
  <si>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</si>
  <si>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</si>
  <si>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</si>
  <si>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</si>
  <si>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</si>
  <si>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</si>
  <si>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</si>
  <si>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</si>
  <si>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</si>
  <si>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</si>
  <si>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</si>
  <si>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</si>
  <si>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</si>
  <si>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</si>
  <si>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</si>
  <si>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</si>
  <si>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</si>
  <si>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</si>
  <si>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</si>
  <si>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</si>
  <si>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</si>
  <si>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</si>
  <si>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</si>
  <si>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</si>
  <si>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</si>
  <si>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</si>
  <si>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</si>
  <si>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</si>
  <si>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</si>
  <si>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</si>
  <si>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</si>
  <si>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</si>
  <si>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</si>
  <si>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</si>
  <si>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</si>
  <si>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</si>
  <si>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</si>
  <si>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</si>
  <si>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</si>
  <si>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</si>
  <si>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</si>
  <si>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</si>
  <si>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</si>
  <si>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</si>
  <si>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</si>
  <si>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</si>
  <si>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</si>
  <si>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</si>
  <si>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</si>
  <si>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</si>
  <si>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</si>
  <si>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</si>
  <si>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</si>
  <si>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</si>
  <si>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</si>
  <si>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</si>
  <si>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</si>
  <si>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</si>
  <si>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</si>
  <si>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</si>
  <si>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</si>
  <si>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</si>
  <si>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</si>
  <si>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</si>
  <si>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</si>
  <si>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</si>
  <si>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</si>
  <si>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</si>
  <si>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</si>
  <si>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</si>
  <si>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</si>
  <si>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</si>
  <si>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</si>
  <si>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</si>
  <si>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</si>
  <si>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</si>
  <si>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</si>
  <si>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</si>
  <si>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</si>
  <si>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</si>
  <si>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</si>
  <si>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</si>
  <si>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</si>
  <si>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</si>
  <si>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</si>
  <si>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</si>
  <si>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</si>
  <si>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</si>
  <si>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</si>
  <si>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</si>
  <si>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</si>
  <si>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</si>
  <si>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</si>
  <si>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</si>
  <si>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</si>
  <si>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</si>
  <si>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</si>
  <si>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</si>
  <si>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</si>
  <si>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</si>
  <si>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</si>
  <si>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</si>
  <si>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</si>
  <si>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</si>
  <si>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</si>
  <si>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</si>
  <si>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</si>
  <si>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</si>
  <si>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</si>
  <si>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</si>
  <si>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</si>
  <si>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</si>
  <si>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</si>
  <si>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</si>
  <si>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</si>
  <si>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</si>
  <si>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</si>
  <si>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</si>
  <si>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</si>
  <si>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</si>
  <si>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</si>
  <si>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</si>
  <si>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</si>
  <si>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</si>
  <si>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</si>
  <si>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</si>
  <si>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</si>
  <si>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</si>
  <si>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</si>
  <si>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</si>
  <si>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</si>
  <si>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</si>
  <si>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</si>
  <si>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</si>
  <si>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</si>
  <si>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</si>
  <si>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</si>
  <si>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</si>
  <si>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</si>
  <si>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</si>
  <si>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</si>
  <si>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</si>
  <si>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</si>
  <si>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</si>
  <si>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</si>
  <si>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</si>
  <si>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</si>
  <si>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</si>
  <si>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</si>
  <si>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</si>
  <si>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</si>
  <si>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</si>
  <si>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</si>
  <si>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</si>
  <si>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</si>
  <si>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</si>
  <si>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</si>
  <si>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</si>
  <si>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</si>
  <si>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</si>
  <si>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</si>
  <si>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</si>
  <si>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</si>
  <si>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</si>
  <si>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</si>
  <si>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</si>
  <si>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</si>
  <si>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</si>
  <si>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</si>
  <si>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</si>
  <si>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</si>
  <si>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</si>
  <si>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</si>
  <si>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</si>
  <si>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</si>
  <si>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</si>
  <si>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</si>
  <si>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</si>
  <si>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</si>
  <si>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</si>
  <si>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</si>
  <si>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</si>
  <si>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</si>
  <si>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</si>
  <si>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</si>
  <si>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</si>
  <si>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</si>
  <si>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</si>
  <si>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</si>
  <si>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</si>
  <si>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</si>
  <si>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</si>
  <si>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</si>
  <si>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</si>
  <si>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</si>
  <si>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</si>
  <si>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</si>
  <si>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</si>
  <si>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</si>
  <si>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</si>
  <si>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</si>
  <si>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</si>
  <si>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</si>
  <si>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</si>
  <si>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</si>
  <si>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</si>
  <si>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</si>
  <si>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</si>
  <si>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</si>
  <si>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</si>
  <si>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</si>
  <si>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</si>
  <si>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</si>
  <si>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</si>
  <si>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</si>
  <si>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</si>
  <si>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</si>
  <si>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</si>
  <si>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</si>
  <si>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</si>
  <si>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</si>
  <si>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</si>
  <si>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</si>
  <si>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</si>
  <si>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</si>
  <si>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</si>
  <si>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</si>
  <si>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</si>
  <si>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</si>
  <si>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</si>
  <si>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</si>
  <si>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</si>
  <si>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</si>
  <si>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</si>
  <si>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</si>
  <si>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</si>
  <si>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</si>
  <si>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</si>
  <si>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</si>
  <si>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</si>
  <si>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</si>
  <si>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</si>
  <si>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</si>
  <si>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</si>
  <si>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</si>
  <si>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</si>
  <si>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</si>
  <si>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</si>
  <si>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</si>
  <si>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</si>
  <si>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</si>
  <si>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</si>
  <si>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</si>
  <si>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</si>
  <si>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</si>
  <si>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</si>
  <si>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</si>
  <si>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</si>
  <si>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</si>
  <si>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</si>
  <si>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</si>
  <si>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</si>
  <si>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</si>
  <si>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</si>
  <si>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</si>
  <si>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</si>
  <si>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</si>
  <si>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</si>
  <si>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</si>
  <si>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</si>
  <si>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</si>
  <si>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</si>
  <si>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</si>
  <si>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</si>
  <si>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</si>
  <si>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</si>
  <si>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</si>
  <si>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</si>
  <si>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</si>
  <si>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</si>
  <si>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</si>
  <si>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</si>
  <si>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</si>
  <si>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</si>
  <si>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</si>
  <si>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</si>
  <si>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</si>
  <si>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</si>
  <si>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</si>
  <si>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</si>
  <si>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</si>
  <si>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</si>
  <si>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</si>
  <si>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</si>
  <si>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</si>
  <si>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</si>
  <si>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</si>
  <si>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</si>
  <si>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</si>
  <si>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</si>
  <si>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</si>
  <si>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</si>
  <si>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</si>
  <si>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</si>
  <si>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</si>
  <si>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</si>
  <si>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</si>
  <si>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</si>
  <si>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</si>
  <si>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</si>
  <si>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</si>
  <si>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</si>
  <si>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</si>
  <si>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</si>
  <si>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</si>
  <si>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</si>
  <si>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</si>
  <si>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</si>
  <si>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</si>
  <si>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</si>
  <si>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</si>
  <si>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</si>
  <si>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</si>
  <si>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</si>
  <si>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</si>
  <si>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</si>
  <si>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</si>
  <si>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</si>
  <si>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</si>
  <si>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</si>
  <si>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</si>
  <si>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</si>
  <si>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</si>
  <si>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</si>
  <si>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</si>
  <si>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</si>
  <si>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</si>
  <si>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</si>
  <si>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</si>
  <si>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</si>
  <si>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</si>
  <si>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</si>
  <si>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</si>
  <si>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</si>
  <si>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</si>
  <si>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</si>
  <si>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</si>
  <si>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</si>
  <si>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</si>
  <si>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</si>
  <si>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</si>
  <si>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</si>
  <si>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</si>
  <si>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</si>
  <si>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</si>
  <si>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</si>
  <si>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</si>
  <si>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</si>
  <si>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</si>
  <si>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</si>
  <si>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</si>
  <si>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</si>
  <si>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</si>
  <si>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</si>
  <si>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</si>
  <si>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</si>
  <si>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</si>
  <si>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</si>
  <si>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</si>
  <si>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</si>
  <si>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</si>
  <si>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</si>
  <si>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</si>
  <si>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</si>
  <si>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</si>
  <si>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</si>
  <si>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</si>
  <si>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</si>
  <si>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</si>
  <si>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</si>
  <si>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</si>
  <si>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</si>
  <si>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</si>
  <si>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</si>
  <si>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</si>
  <si>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</si>
  <si>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</si>
  <si>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</si>
  <si>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</si>
  <si>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</si>
  <si>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</si>
  <si>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</si>
  <si>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</si>
  <si>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</si>
  <si>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</si>
  <si>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</si>
  <si>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</si>
  <si>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</si>
  <si>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</si>
  <si>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</si>
  <si>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</si>
  <si>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</si>
  <si>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</si>
  <si>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</si>
  <si>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</si>
  <si>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</si>
  <si>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</si>
  <si>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</si>
  <si>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</si>
  <si>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</si>
  <si>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</si>
  <si>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</si>
  <si>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</si>
  <si>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</si>
  <si>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</si>
  <si>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</si>
  <si>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</si>
  <si>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</si>
  <si>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</si>
  <si>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</si>
  <si>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</si>
  <si>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</si>
  <si>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</si>
  <si>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</si>
  <si>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</si>
  <si>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</si>
  <si>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</si>
  <si>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</si>
  <si>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</si>
  <si>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</si>
  <si>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</si>
  <si>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</si>
  <si>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</si>
  <si>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</si>
  <si>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</si>
  <si>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</si>
  <si>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</si>
  <si>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</si>
  <si>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</si>
  <si>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</si>
  <si>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</si>
  <si>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</si>
  <si>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</si>
  <si>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</si>
  <si>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</si>
  <si>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</si>
  <si>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</si>
  <si>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</si>
  <si>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</si>
  <si>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</si>
  <si>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</si>
  <si>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</si>
  <si>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</si>
  <si>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</si>
  <si>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</si>
  <si>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</si>
  <si>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</si>
  <si>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</si>
  <si>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</si>
  <si>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</si>
  <si>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</si>
  <si>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</si>
  <si>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</si>
  <si>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</si>
  <si>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</si>
  <si>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</si>
  <si>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</si>
  <si>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</si>
  <si>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</si>
  <si>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</si>
  <si>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</si>
  <si>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</si>
  <si>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</si>
  <si>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</si>
  <si>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</si>
  <si>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</si>
  <si>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</si>
  <si>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</si>
  <si>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</si>
  <si>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</si>
  <si>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</si>
  <si>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</si>
  <si>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</si>
  <si>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</si>
  <si>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</si>
  <si>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</si>
  <si>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</si>
  <si>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</si>
  <si>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</si>
  <si>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</si>
  <si>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</si>
  <si>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</si>
  <si>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</si>
  <si>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</si>
  <si>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</si>
  <si>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</si>
  <si>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</si>
  <si>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</si>
  <si>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</si>
  <si>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</si>
  <si>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</si>
  <si>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</si>
  <si>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</si>
  <si>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</si>
  <si>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</si>
  <si>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</si>
  <si>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</si>
  <si>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</si>
  <si>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</si>
  <si>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</si>
  <si>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</si>
  <si>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</si>
  <si>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</si>
  <si>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</si>
  <si>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</si>
  <si>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</si>
  <si>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</si>
  <si>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</si>
  <si>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</si>
  <si>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</si>
  <si>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</si>
  <si>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</si>
  <si>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</si>
  <si>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</si>
  <si>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</si>
  <si>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</si>
  <si>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</si>
  <si>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</si>
  <si>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</si>
  <si>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</si>
  <si>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</si>
  <si>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</si>
  <si>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</si>
  <si>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</si>
  <si>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</si>
  <si>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</si>
  <si>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</si>
  <si>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</si>
  <si>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</si>
  <si>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</si>
  <si>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</si>
  <si>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</si>
  <si>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</si>
  <si>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</si>
  <si>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</si>
  <si>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</si>
  <si>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</si>
  <si>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</si>
  <si>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</si>
  <si>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</si>
  <si>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</si>
  <si>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</si>
  <si>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</si>
  <si>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</si>
  <si>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</si>
  <si>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</si>
  <si>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</si>
  <si>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</si>
  <si>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</si>
  <si>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</si>
  <si>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</si>
  <si>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</si>
  <si>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</si>
  <si>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</si>
  <si>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</si>
  <si>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</si>
  <si>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</si>
  <si>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</si>
  <si>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</si>
  <si>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</si>
  <si>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</si>
  <si>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</si>
  <si>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</si>
  <si>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</si>
  <si>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</si>
  <si>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</si>
  <si>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</si>
  <si>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</si>
  <si>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</si>
  <si>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</si>
  <si>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</si>
  <si>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</si>
  <si>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</si>
  <si>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</si>
  <si>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</si>
  <si>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</si>
  <si>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</si>
  <si>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</si>
  <si>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</si>
  <si>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</si>
  <si>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</si>
  <si>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</si>
  <si>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</si>
  <si>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</si>
  <si>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</si>
  <si>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</si>
  <si>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</si>
  <si>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</si>
  <si>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</si>
  <si>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</si>
  <si>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</si>
  <si>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</si>
  <si>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</si>
  <si>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</si>
  <si>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</si>
  <si>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</si>
  <si>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</si>
  <si>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</si>
  <si>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</si>
  <si>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</si>
  <si>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</si>
  <si>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</si>
  <si>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</si>
  <si>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</si>
  <si>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</si>
  <si>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</si>
  <si>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</si>
  <si>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</si>
  <si>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</si>
  <si>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</si>
  <si>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</si>
  <si>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</si>
  <si>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</si>
  <si>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</si>
  <si>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</si>
  <si>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</si>
  <si>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</si>
  <si>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</si>
  <si>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</si>
  <si>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</si>
  <si>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</si>
  <si>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</si>
  <si>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</si>
  <si>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</si>
  <si>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</si>
  <si>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</si>
  <si>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</si>
  <si>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</si>
  <si>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</si>
  <si>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</si>
  <si>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</si>
  <si>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</si>
  <si>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</si>
  <si>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</si>
  <si>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</si>
  <si>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</si>
  <si>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</si>
  <si>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</si>
  <si>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</si>
  <si>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</si>
  <si>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</si>
  <si>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</si>
  <si>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</si>
  <si>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</si>
  <si>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</si>
  <si>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</si>
  <si>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</si>
  <si>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</si>
  <si>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</si>
  <si>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</si>
  <si>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</si>
  <si>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</si>
  <si>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</si>
  <si>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</si>
  <si>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</si>
  <si>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</si>
  <si>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</si>
  <si>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</si>
  <si>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</si>
  <si>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</si>
  <si>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</si>
  <si>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</si>
  <si>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</si>
  <si>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</si>
  <si>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</si>
  <si>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</si>
  <si>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</si>
  <si>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</si>
  <si>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</si>
  <si>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</si>
  <si>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</si>
  <si>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</si>
  <si>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</si>
  <si>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</si>
  <si>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</si>
  <si>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</si>
  <si>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</si>
  <si>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</si>
  <si>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</si>
  <si>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</si>
  <si>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</si>
  <si>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</si>
  <si>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</si>
  <si>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</si>
  <si>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</si>
  <si>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</si>
  <si>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</si>
  <si>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</si>
  <si>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</si>
  <si>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</si>
  <si>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</si>
  <si>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</si>
  <si>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</si>
  <si>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</si>
  <si>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</si>
  <si>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</si>
  <si>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</si>
  <si>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</si>
  <si>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</si>
  <si>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</si>
  <si>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</si>
  <si>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</si>
  <si>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</si>
  <si>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</si>
  <si>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</si>
  <si>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</si>
  <si>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</si>
  <si>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</si>
  <si>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</si>
  <si>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</si>
  <si>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</si>
  <si>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</si>
  <si>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</si>
  <si>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</si>
  <si>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</si>
  <si>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</si>
  <si>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</si>
  <si>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</si>
  <si>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</si>
  <si>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</si>
  <si>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</si>
  <si>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</si>
  <si>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</si>
  <si>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</si>
  <si>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</si>
  <si>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</si>
  <si>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</si>
  <si>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</si>
  <si>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</si>
  <si>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</si>
  <si>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</si>
  <si>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</si>
  <si>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</si>
  <si>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</si>
  <si>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</si>
  <si>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</si>
  <si>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</si>
  <si>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</si>
  <si>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</si>
  <si>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</si>
  <si>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</si>
  <si>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</si>
  <si>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</si>
  <si>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</si>
  <si>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</si>
  <si>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</si>
  <si>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</si>
  <si>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</si>
  <si>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</si>
  <si>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</si>
  <si>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</si>
  <si>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</si>
  <si>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</si>
  <si>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</si>
  <si>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</si>
  <si>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</si>
  <si>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</si>
  <si>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</si>
  <si>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</si>
  <si>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</si>
  <si>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</si>
  <si>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</si>
  <si>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</si>
  <si>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</si>
  <si>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</si>
  <si>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</si>
  <si>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</si>
  <si>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</si>
  <si>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</si>
  <si>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</si>
  <si>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</si>
  <si>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</si>
  <si>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</si>
  <si>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</si>
  <si>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</si>
  <si>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</si>
  <si>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</si>
  <si>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</si>
  <si>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</si>
  <si>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</si>
  <si>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</si>
  <si>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</si>
  <si>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</si>
  <si>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</si>
  <si>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</si>
  <si>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</si>
  <si>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</si>
  <si>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</si>
  <si>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</si>
  <si>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</si>
  <si>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</si>
  <si>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</si>
  <si>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</si>
  <si>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</si>
  <si>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</si>
  <si>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</si>
  <si>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</si>
  <si>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</si>
  <si>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</si>
  <si>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</si>
  <si>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</si>
  <si>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</si>
  <si>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</si>
  <si>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</si>
  <si>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</si>
  <si>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</si>
  <si>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</si>
  <si>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</si>
  <si>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</si>
  <si>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</si>
  <si>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</si>
  <si>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</si>
  <si>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</si>
  <si>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</si>
  <si>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</si>
  <si>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</si>
  <si>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</si>
  <si>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</si>
  <si>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</si>
  <si>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</si>
  <si>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</si>
  <si>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</si>
  <si>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</si>
  <si>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</si>
  <si>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</si>
  <si>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</si>
  <si>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</si>
  <si>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</si>
  <si>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</si>
  <si>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</si>
  <si>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</si>
  <si>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</si>
  <si>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</si>
  <si>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</si>
  <si>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</si>
  <si>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</si>
  <si>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</si>
  <si>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</si>
  <si>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</si>
  <si>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</si>
  <si>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</si>
  <si>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</si>
  <si>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</si>
  <si>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</si>
  <si>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</si>
  <si>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</si>
  <si>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</si>
  <si>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</si>
  <si>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</si>
  <si>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</si>
  <si>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</si>
  <si>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</si>
  <si>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</si>
  <si>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</si>
  <si>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</si>
  <si>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</si>
  <si>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</si>
  <si>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</si>
  <si>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</si>
  <si>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</si>
  <si>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</si>
  <si>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</si>
  <si>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</si>
  <si>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</si>
  <si>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</si>
  <si>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</si>
  <si>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</si>
  <si>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</si>
  <si>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</si>
  <si>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</si>
  <si>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</si>
  <si>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</si>
  <si>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</si>
  <si>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</si>
  <si>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</si>
  <si>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</si>
  <si>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</si>
  <si>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</si>
  <si>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</si>
  <si>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</si>
  <si>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</si>
  <si>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</si>
  <si>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</si>
  <si>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</si>
  <si>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</si>
  <si>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</si>
  <si>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</si>
  <si>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</si>
  <si>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</si>
  <si>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</si>
  <si>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</si>
  <si>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</si>
  <si>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</si>
  <si>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</si>
  <si>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</si>
  <si>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</si>
  <si>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</si>
  <si>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</si>
  <si>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</si>
  <si>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</si>
  <si>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</si>
  <si>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</si>
  <si>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</si>
  <si>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</si>
  <si>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</si>
  <si>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</si>
  <si>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</si>
  <si>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</si>
  <si>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</si>
  <si>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</si>
  <si>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</si>
  <si>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</si>
  <si>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</si>
  <si>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</si>
  <si>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</si>
  <si>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</si>
  <si>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</si>
  <si>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</si>
  <si>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</si>
  <si>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</si>
  <si>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</si>
  <si>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</si>
  <si>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</si>
  <si>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</si>
  <si>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</si>
  <si>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</si>
  <si>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</si>
  <si>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</si>
  <si>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</si>
  <si>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</si>
  <si>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</si>
  <si>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</si>
  <si>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</si>
  <si>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</si>
  <si>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</si>
  <si>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</si>
  <si>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</si>
  <si>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</si>
  <si>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</si>
  <si>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</si>
  <si>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</si>
  <si>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</si>
  <si>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</si>
  <si>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</si>
  <si>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</si>
  <si>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</si>
  <si>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</si>
  <si>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</si>
  <si>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</si>
  <si>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</si>
  <si>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</si>
  <si>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</si>
  <si>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</si>
  <si>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</si>
  <si>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</si>
  <si>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</si>
  <si>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</si>
  <si>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</si>
  <si>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</si>
  <si>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</si>
  <si>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</si>
  <si>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</si>
  <si>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</si>
  <si>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</si>
  <si>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</si>
  <si>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</si>
  <si>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</si>
  <si>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</si>
  <si>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</si>
  <si>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</si>
  <si>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</si>
  <si>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</si>
  <si>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</si>
  <si>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</si>
  <si>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</si>
  <si>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</si>
  <si>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</si>
  <si>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</si>
  <si>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</si>
  <si>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</si>
  <si>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</si>
  <si>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</si>
  <si>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</si>
  <si>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</si>
  <si>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</si>
  <si>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</si>
  <si>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</si>
  <si>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</si>
  <si>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</si>
  <si>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</si>
  <si>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</si>
  <si>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</si>
  <si>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</si>
  <si>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</si>
  <si>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</si>
  <si>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</si>
  <si>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</si>
  <si>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</si>
  <si>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</si>
  <si>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</si>
  <si>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</si>
  <si>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</si>
  <si>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</si>
  <si>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</si>
  <si>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</si>
  <si>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</si>
  <si>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</si>
  <si>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</si>
  <si>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</si>
  <si>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</si>
  <si>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</si>
  <si>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</si>
  <si>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</si>
  <si>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</si>
  <si>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</si>
  <si>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</si>
  <si>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</si>
  <si>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</si>
  <si>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</si>
  <si>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</si>
  <si>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</si>
  <si>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</si>
  <si>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</si>
  <si>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</si>
  <si>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</si>
  <si>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</si>
  <si>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</si>
  <si>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</si>
  <si>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</si>
  <si>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</si>
  <si>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</si>
  <si>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</si>
  <si>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</si>
  <si>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</si>
  <si>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</si>
  <si>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</si>
  <si>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</si>
  <si>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</si>
  <si>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</si>
  <si>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</si>
  <si>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</si>
  <si>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</si>
  <si>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</si>
  <si>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</si>
  <si>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</si>
  <si>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</si>
  <si>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</si>
  <si>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</si>
  <si>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</si>
  <si>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</si>
  <si>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</si>
  <si>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</si>
  <si>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</si>
  <si>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</si>
  <si>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</si>
  <si>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</si>
  <si>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</si>
  <si>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</si>
  <si>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</si>
  <si>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</si>
  <si>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</si>
  <si>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</si>
  <si>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</si>
  <si>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</si>
  <si>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</si>
  <si>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</si>
  <si>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</si>
  <si>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</si>
  <si>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</si>
  <si>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</si>
  <si>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</si>
  <si>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</si>
  <si>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</si>
  <si>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</si>
  <si>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</si>
  <si>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</si>
  <si>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</si>
  <si>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</si>
  <si>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</si>
  <si>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</si>
  <si>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</si>
  <si>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</si>
  <si>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</si>
  <si>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</si>
  <si>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</si>
  <si>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</si>
  <si>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</si>
  <si>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</si>
  <si>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</si>
  <si>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</si>
  <si>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</si>
  <si>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</si>
  <si>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</si>
  <si>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</si>
  <si>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</si>
  <si>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</si>
  <si>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</si>
  <si>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</si>
  <si>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</si>
  <si>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</si>
  <si>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</si>
  <si>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</si>
  <si>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</si>
  <si>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</si>
  <si>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</si>
  <si>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</si>
  <si>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</si>
  <si>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</si>
  <si>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</si>
  <si>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</si>
  <si>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</si>
  <si>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</si>
  <si>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</si>
  <si>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</si>
  <si>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</si>
  <si>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</si>
  <si>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</si>
  <si>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</si>
  <si>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</si>
  <si>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</si>
  <si>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</si>
  <si>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</si>
  <si>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</si>
  <si>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</si>
  <si>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</si>
  <si>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</si>
  <si>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</si>
  <si>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</si>
  <si>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</si>
  <si>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</si>
  <si>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</si>
  <si>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</si>
  <si>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</si>
  <si>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</si>
  <si>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</si>
  <si>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</si>
  <si>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</si>
  <si>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</si>
  <si>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</si>
  <si>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</si>
  <si>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</si>
  <si>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</si>
  <si>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</si>
  <si>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</si>
  <si>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</si>
  <si>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</si>
  <si>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</si>
  <si>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</si>
  <si>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</si>
  <si>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</si>
  <si>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</si>
  <si>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</si>
  <si>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</si>
  <si>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</si>
  <si>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</si>
  <si>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</si>
  <si>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</si>
  <si>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</si>
  <si>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</si>
  <si>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</si>
  <si>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</si>
  <si>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</si>
  <si>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</si>
  <si>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</si>
  <si>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</si>
  <si>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</si>
  <si>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</si>
  <si>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</si>
  <si>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</si>
  <si>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</si>
  <si>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</si>
  <si>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</si>
  <si>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</si>
  <si>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</si>
  <si>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</si>
  <si>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</si>
  <si>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</si>
  <si>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</si>
  <si>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</si>
  <si>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</si>
  <si>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</si>
  <si>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</si>
  <si>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</si>
  <si>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</si>
  <si>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</si>
  <si>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</si>
  <si>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</si>
  <si>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</si>
  <si>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</si>
  <si>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</si>
  <si>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</si>
  <si>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</si>
  <si>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</si>
  <si>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</si>
  <si>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</si>
  <si>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</si>
  <si>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</si>
  <si>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</si>
  <si>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</si>
  <si>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</si>
  <si>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</si>
  <si>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</si>
  <si>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</si>
  <si>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</si>
  <si>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</si>
  <si>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</si>
  <si>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</si>
  <si>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</si>
  <si>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</si>
  <si>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</si>
  <si>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</si>
  <si>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</si>
  <si>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</si>
  <si>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</si>
  <si>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</si>
  <si>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</si>
  <si>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</si>
  <si>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</si>
  <si>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</si>
  <si>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</si>
  <si>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</si>
  <si>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</si>
  <si>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</si>
  <si>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</si>
  <si>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</si>
  <si>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</si>
  <si>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</si>
  <si>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</si>
  <si>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</si>
  <si>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</si>
  <si>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</si>
  <si>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</si>
  <si>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</si>
  <si>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</si>
  <si>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</si>
  <si>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</si>
  <si>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</si>
  <si>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</si>
  <si>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</si>
  <si>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</si>
  <si>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</si>
  <si>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</si>
  <si>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</si>
  <si>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</si>
  <si>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</si>
  <si>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</si>
  <si>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</si>
  <si>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</si>
  <si>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</si>
  <si>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</si>
  <si>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</si>
  <si>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</si>
  <si>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</si>
  <si>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</si>
  <si>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</si>
  <si>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</si>
  <si>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</si>
  <si>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</si>
  <si>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</si>
  <si>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</si>
  <si>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</si>
  <si>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</si>
  <si>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</si>
  <si>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</si>
  <si>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</si>
  <si>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</si>
  <si>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</si>
  <si>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</si>
  <si>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</si>
  <si>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</si>
  <si>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</si>
  <si>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</si>
  <si>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</si>
  <si>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</si>
  <si>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</si>
  <si>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</si>
  <si>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</si>
  <si>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</si>
  <si>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</si>
  <si>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</si>
  <si>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</si>
  <si>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</si>
  <si>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</si>
  <si>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</si>
  <si>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</si>
  <si>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</si>
  <si>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</si>
  <si>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</si>
  <si>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</si>
  <si>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</si>
  <si>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</si>
  <si>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</si>
  <si>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</si>
  <si>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</si>
  <si>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</si>
  <si>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</si>
  <si>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</si>
  <si>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</si>
  <si>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</si>
  <si>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</si>
  <si>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</si>
  <si>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</si>
  <si>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</si>
  <si>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</si>
  <si>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</si>
  <si>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</si>
  <si>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</si>
  <si>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</si>
  <si>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</si>
  <si>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</si>
  <si>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</si>
  <si>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</si>
  <si>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</si>
  <si>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</si>
  <si>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</si>
  <si>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</si>
  <si>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</si>
  <si>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</si>
  <si>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</si>
  <si>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</si>
  <si>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</si>
  <si>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</si>
  <si>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</si>
  <si>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</si>
  <si>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</si>
  <si>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</si>
  <si>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</si>
  <si>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</si>
  <si>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</si>
  <si>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</si>
  <si>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</si>
  <si>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</si>
  <si>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</si>
  <si>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</si>
  <si>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</si>
  <si>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</si>
  <si>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</si>
  <si>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</si>
  <si>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</si>
  <si>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</si>
  <si>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</si>
  <si>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</si>
  <si>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</si>
  <si>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</si>
  <si>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</si>
  <si>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</si>
  <si>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</si>
  <si>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</si>
  <si>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</si>
  <si>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</si>
  <si>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</si>
  <si>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</si>
  <si>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</si>
  <si>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</si>
  <si>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</si>
  <si>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</si>
  <si>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</si>
  <si>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</si>
  <si>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</si>
  <si>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</si>
  <si>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</si>
  <si>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</si>
  <si>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</si>
  <si>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</si>
  <si>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</si>
  <si>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</si>
  <si>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</si>
  <si>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</si>
  <si>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</si>
  <si>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</si>
  <si>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</si>
  <si>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</si>
  <si>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</si>
  <si>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</si>
  <si>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</si>
  <si>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</si>
  <si>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</si>
  <si>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</si>
  <si>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</si>
  <si>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</si>
  <si>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</si>
  <si>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</si>
  <si>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</si>
  <si>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</si>
  <si>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</si>
  <si>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</si>
  <si>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</si>
  <si>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</si>
  <si>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</si>
  <si>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</si>
  <si>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</si>
  <si>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</si>
  <si>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</si>
  <si>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</si>
  <si>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</si>
  <si>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</si>
  <si>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</si>
  <si>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</si>
  <si>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</si>
  <si>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</si>
  <si>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</si>
  <si>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</si>
  <si>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</si>
  <si>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</si>
  <si>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</si>
  <si>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</si>
  <si>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</si>
  <si>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</si>
  <si>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</si>
  <si>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</si>
  <si>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</si>
  <si>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</si>
  <si>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</si>
  <si>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</si>
  <si>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</si>
  <si>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</si>
  <si>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</si>
  <si>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</si>
  <si>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</si>
  <si>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</si>
  <si>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</si>
  <si>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</si>
  <si>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</si>
  <si>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</si>
  <si>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</si>
  <si>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</si>
  <si>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</si>
  <si>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</si>
  <si>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</si>
  <si>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</si>
  <si>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</si>
  <si>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</si>
  <si>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</si>
  <si>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</si>
  <si>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</si>
  <si>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</si>
  <si>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</si>
  <si>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</si>
  <si>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</si>
  <si>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</si>
  <si>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</si>
  <si>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</si>
  <si>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</si>
  <si>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</si>
  <si>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</si>
  <si>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</si>
  <si>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</si>
  <si>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</si>
  <si>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</si>
  <si>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</si>
  <si>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</si>
  <si>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</si>
  <si>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</si>
  <si>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</si>
  <si>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</si>
  <si>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</si>
  <si>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</si>
  <si>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</si>
  <si>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</si>
  <si>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</si>
  <si>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</si>
  <si>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</si>
  <si>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</si>
  <si>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</si>
  <si>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</si>
  <si>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</si>
  <si>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</si>
  <si>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</si>
  <si>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</si>
  <si>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</si>
  <si>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</si>
  <si>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</si>
  <si>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</si>
  <si>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</si>
  <si>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</si>
  <si>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</si>
  <si>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</si>
  <si>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</si>
  <si>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</si>
  <si>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</si>
  <si>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</si>
  <si>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</si>
  <si>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</si>
  <si>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</si>
  <si>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</si>
  <si>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</si>
  <si>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</si>
  <si>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</si>
  <si>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</si>
  <si>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</si>
  <si>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</si>
  <si>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</si>
  <si>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</si>
  <si>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</si>
  <si>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</si>
  <si>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</si>
  <si>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</si>
  <si>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</si>
  <si>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</si>
  <si>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</si>
  <si>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</si>
  <si>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</si>
  <si>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</si>
  <si>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</si>
  <si>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</si>
  <si>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</si>
  <si>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</si>
  <si>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</si>
  <si>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</si>
  <si>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</si>
  <si>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</si>
  <si>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</si>
  <si>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</si>
  <si>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</si>
  <si>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</si>
  <si>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</si>
  <si>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</si>
  <si>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</si>
  <si>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</si>
  <si>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</si>
  <si>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</si>
  <si>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</si>
  <si>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</si>
  <si>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</si>
  <si>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</si>
  <si>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</si>
  <si>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</si>
  <si>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</si>
  <si>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</si>
  <si>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</si>
  <si>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</si>
  <si>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</si>
  <si>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</si>
  <si>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</si>
  <si>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</si>
  <si>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</si>
  <si>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</si>
  <si>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</si>
  <si>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</si>
  <si>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</si>
  <si>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</si>
  <si>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</si>
  <si>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</si>
  <si>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</si>
  <si>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</si>
  <si>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</si>
  <si>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</si>
  <si>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</si>
  <si>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</si>
  <si>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</si>
  <si>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</si>
  <si>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</si>
  <si>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</si>
  <si>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</si>
  <si>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</si>
  <si>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</si>
  <si>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</si>
  <si>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</si>
  <si>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</si>
  <si>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</si>
  <si>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</si>
  <si>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</si>
  <si>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</si>
  <si>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</si>
  <si>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</si>
  <si>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</si>
  <si>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</si>
  <si>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</si>
  <si>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</si>
  <si>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</si>
  <si>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</si>
  <si>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</si>
  <si>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</si>
  <si>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</si>
  <si>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</si>
  <si>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</si>
  <si>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</si>
  <si>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</si>
  <si>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</si>
  <si>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</si>
  <si>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</si>
  <si>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</si>
  <si>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</si>
  <si>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</si>
  <si>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</si>
  <si>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</si>
  <si>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</si>
  <si>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</si>
  <si>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</si>
  <si>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</si>
  <si>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</si>
  <si>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</si>
  <si>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</si>
  <si>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</si>
  <si>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</si>
  <si>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</si>
  <si>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</si>
  <si>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</si>
  <si>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</si>
  <si>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</si>
  <si>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</si>
  <si>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</si>
  <si>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</si>
  <si>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</si>
  <si>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</si>
  <si>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</si>
  <si>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</si>
  <si>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</si>
  <si>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</si>
  <si>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</si>
  <si>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</si>
  <si>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</si>
  <si>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</si>
  <si>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</si>
  <si>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</si>
  <si>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</si>
  <si>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</si>
  <si>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</si>
  <si>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</si>
  <si>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</si>
  <si>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</si>
  <si>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</si>
  <si>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</si>
  <si>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</si>
  <si>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</si>
  <si>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</si>
  <si>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</si>
  <si>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</si>
  <si>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</si>
  <si>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</si>
  <si>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</si>
  <si>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</si>
  <si>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</si>
  <si>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</si>
  <si>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</si>
  <si>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</si>
  <si>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</si>
  <si>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</si>
  <si>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</si>
  <si>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</si>
  <si>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</si>
  <si>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</si>
  <si>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</si>
  <si>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</si>
  <si>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</si>
  <si>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</si>
  <si>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</si>
  <si>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</si>
  <si>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</si>
  <si>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</si>
  <si>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</si>
  <si>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</si>
  <si>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</si>
  <si>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</si>
  <si>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</si>
  <si>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</si>
  <si>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</si>
  <si>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</si>
  <si>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</si>
  <si>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</si>
  <si>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</si>
  <si>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</si>
  <si>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</si>
  <si>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</si>
  <si>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</si>
  <si>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</si>
  <si>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</si>
  <si>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</si>
  <si>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</si>
  <si>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</si>
  <si>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</si>
  <si>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</si>
  <si>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</si>
  <si>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</si>
  <si>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</si>
  <si>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</si>
  <si>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</si>
  <si>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</si>
  <si>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</si>
  <si>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</si>
  <si>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</si>
  <si>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</si>
  <si>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</si>
  <si>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</si>
  <si>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</si>
  <si>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</si>
  <si>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</si>
  <si>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</si>
  <si>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</si>
  <si>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</si>
  <si>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</si>
  <si>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</si>
  <si>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</si>
  <si>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</si>
  <si>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</si>
  <si>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</si>
  <si>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</si>
  <si>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</si>
  <si>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</si>
  <si>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</si>
  <si>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</si>
  <si>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</si>
  <si>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</si>
  <si>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</si>
  <si>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</si>
  <si>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</si>
  <si>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</si>
  <si>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</si>
  <si>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</si>
  <si>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</si>
  <si>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</si>
  <si>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</si>
  <si>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</si>
  <si>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</si>
  <si>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</si>
  <si>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</si>
  <si>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</si>
  <si>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</si>
  <si>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</si>
  <si>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</si>
  <si>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</si>
  <si>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</si>
  <si>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</si>
  <si>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</si>
  <si>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</si>
  <si>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</si>
  <si>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</si>
  <si>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</si>
  <si>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</si>
  <si>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</si>
  <si>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</si>
  <si>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</si>
  <si>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</si>
  <si>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</si>
  <si>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</si>
  <si>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</si>
  <si>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</si>
  <si>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</si>
  <si>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</si>
  <si>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</si>
  <si>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</si>
  <si>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</si>
  <si>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</si>
  <si>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</si>
  <si>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</si>
  <si>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</si>
  <si>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</si>
  <si>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</si>
  <si>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</si>
  <si>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</si>
  <si>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</si>
  <si>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</si>
  <si>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</si>
  <si>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</si>
  <si>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</si>
  <si>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</si>
  <si>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</si>
  <si>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</si>
  <si>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</si>
  <si>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</si>
  <si>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</si>
  <si>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</si>
  <si>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</si>
  <si>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</si>
  <si>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</si>
  <si>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</si>
  <si>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</si>
  <si>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</si>
  <si>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</si>
  <si>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</si>
  <si>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</si>
  <si>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</si>
  <si>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</si>
  <si>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</si>
  <si>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</si>
  <si>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</si>
  <si>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</si>
  <si>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</si>
  <si>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</si>
  <si>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</si>
  <si>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</si>
  <si>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</si>
  <si>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</si>
  <si>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</si>
  <si>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</si>
  <si>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</si>
  <si>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</si>
  <si>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</si>
  <si>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</si>
  <si>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</si>
  <si>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</si>
  <si>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</si>
  <si>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</si>
  <si>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</si>
  <si>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</si>
  <si>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</si>
  <si>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</si>
  <si>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</si>
  <si>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</si>
  <si>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</si>
  <si>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</si>
  <si>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</si>
  <si>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</si>
  <si>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</si>
  <si>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</si>
  <si>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</si>
  <si>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</si>
  <si>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</si>
  <si>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</si>
  <si>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</si>
  <si>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</si>
  <si>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</si>
  <si>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</si>
  <si>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</si>
  <si>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</si>
  <si>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</si>
  <si>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</si>
  <si>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</si>
  <si>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</si>
  <si>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</si>
  <si>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</si>
  <si>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</si>
  <si>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</si>
  <si>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</si>
  <si>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</si>
  <si>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</si>
  <si>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</si>
  <si>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</si>
  <si>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</si>
  <si>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</si>
  <si>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</si>
  <si>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</si>
  <si>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</si>
  <si>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</si>
  <si>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</si>
  <si>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</si>
  <si>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</si>
  <si>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</si>
  <si>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</si>
  <si>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</si>
  <si>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</si>
  <si>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</si>
  <si>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</si>
  <si>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</si>
  <si>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</si>
  <si>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</si>
  <si>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</si>
  <si>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</si>
  <si>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</si>
  <si>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</si>
  <si>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</si>
  <si>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</si>
  <si>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</si>
  <si>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</si>
  <si>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</si>
  <si>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</si>
  <si>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</si>
  <si>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</si>
  <si>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</si>
  <si>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</si>
  <si>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</si>
  <si>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</si>
  <si>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</si>
  <si>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</si>
  <si>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</si>
  <si>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</si>
  <si>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</si>
  <si>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</si>
  <si>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</si>
  <si>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</si>
  <si>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</si>
  <si>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</si>
  <si>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</si>
  <si>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</si>
  <si>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</si>
  <si>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</si>
  <si>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</si>
  <si>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</si>
  <si>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</si>
  <si>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</si>
  <si>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</si>
  <si>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</si>
  <si>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</si>
  <si>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</si>
  <si>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</si>
  <si>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</si>
  <si>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</si>
  <si>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</si>
  <si>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</si>
  <si>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</si>
  <si>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</si>
  <si>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</si>
  <si>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</si>
  <si>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</si>
  <si>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</si>
  <si>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</si>
  <si>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</si>
  <si>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</si>
  <si>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</si>
  <si>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</si>
  <si>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</si>
  <si>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</si>
  <si>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</si>
  <si>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</si>
  <si>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</si>
  <si>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</si>
  <si>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</si>
  <si>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</si>
  <si>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</si>
  <si>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</si>
  <si>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</si>
  <si>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</si>
  <si>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</si>
  <si>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</si>
  <si>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</si>
  <si>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</si>
  <si>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</si>
  <si>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</si>
  <si>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</si>
  <si>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</si>
  <si>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</si>
  <si>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</si>
  <si>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</si>
  <si>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</si>
  <si>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</si>
  <si>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</si>
  <si>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</si>
  <si>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</si>
  <si>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</si>
  <si>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</si>
  <si>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</si>
  <si>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</si>
  <si>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</si>
  <si>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</si>
  <si>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</si>
  <si>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</si>
  <si>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</si>
  <si>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</si>
  <si>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</si>
  <si>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</si>
  <si>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</si>
  <si>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</si>
  <si>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</si>
  <si>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</si>
  <si>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</si>
  <si>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</si>
  <si>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</si>
  <si>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</si>
  <si>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</si>
  <si>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</si>
  <si>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</si>
  <si>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</si>
  <si>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</si>
  <si>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</si>
  <si>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</si>
  <si>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</si>
  <si>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</si>
  <si>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</si>
  <si>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</si>
  <si>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</si>
  <si>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</si>
  <si>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</si>
  <si>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</si>
  <si>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</si>
  <si>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</si>
  <si>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</si>
  <si>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</si>
  <si>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</si>
  <si>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</si>
  <si>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</si>
  <si>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</si>
  <si>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</si>
  <si>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</si>
  <si>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</si>
  <si>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</si>
  <si>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</si>
  <si>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</si>
  <si>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</si>
  <si>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</si>
  <si>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</si>
  <si>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</si>
  <si>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</si>
  <si>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</si>
  <si>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</si>
  <si>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</si>
  <si>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</si>
  <si>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</si>
  <si>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</si>
  <si>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</si>
  <si>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</si>
  <si>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</si>
  <si>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</si>
  <si>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</si>
  <si>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</si>
  <si>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</si>
  <si>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</si>
  <si>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</si>
  <si>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</si>
  <si>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</si>
  <si>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</si>
  <si>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</si>
  <si>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</si>
  <si>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</si>
  <si>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</si>
  <si>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</si>
  <si>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</si>
  <si>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</si>
  <si>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</si>
  <si>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</si>
  <si>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</si>
  <si>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</si>
  <si>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</si>
  <si>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</si>
  <si>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</si>
  <si>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</si>
  <si>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</si>
  <si>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</si>
  <si>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</si>
  <si>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</si>
  <si>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</si>
  <si>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</si>
  <si>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</si>
  <si>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</si>
  <si>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</si>
  <si>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</si>
  <si>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</si>
  <si>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</si>
  <si>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</si>
  <si>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</si>
  <si>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</si>
  <si>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</si>
  <si>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</si>
  <si>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</si>
  <si>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</si>
  <si>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</si>
  <si>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</si>
  <si>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</si>
  <si>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</si>
  <si>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</si>
  <si>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</si>
  <si>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</si>
  <si>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</si>
  <si>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</si>
  <si>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</si>
  <si>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</si>
  <si>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</si>
  <si>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</si>
  <si>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</si>
  <si>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</si>
  <si>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</si>
  <si>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</si>
  <si>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</si>
  <si>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</si>
  <si>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</si>
  <si>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</si>
  <si>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</si>
  <si>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</si>
  <si>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</si>
  <si>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</si>
  <si>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</si>
  <si>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</si>
  <si>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</si>
  <si>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</si>
  <si>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</si>
  <si>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</si>
  <si>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</si>
  <si>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</si>
  <si>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</si>
  <si>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</si>
  <si>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</si>
  <si>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</si>
  <si>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</si>
  <si>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</si>
  <si>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</si>
  <si>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</si>
  <si>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</si>
  <si>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</si>
  <si>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</si>
  <si>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</si>
  <si>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</si>
  <si>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</si>
  <si>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</si>
  <si>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</si>
  <si>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</si>
  <si>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</si>
  <si>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</si>
  <si>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</si>
  <si>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</si>
  <si>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</si>
  <si>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</si>
  <si>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</si>
  <si>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</si>
  <si>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</si>
  <si>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</si>
  <si>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</si>
  <si>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</si>
  <si>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</si>
  <si>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</si>
  <si>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</si>
  <si>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</si>
  <si>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</si>
  <si>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</si>
  <si>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</si>
  <si>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</si>
  <si>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</si>
  <si>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</si>
  <si>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</si>
  <si>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</si>
  <si>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</si>
  <si>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</si>
  <si>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</si>
  <si>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</si>
  <si>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</si>
  <si>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</si>
  <si>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</si>
  <si>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</si>
  <si>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</si>
  <si>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</si>
  <si>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</si>
  <si>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</si>
  <si>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</si>
  <si>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</si>
  <si>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</si>
  <si>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</si>
  <si>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</si>
  <si>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</si>
  <si>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</si>
  <si>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</si>
  <si>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</si>
  <si>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</si>
  <si>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</si>
  <si>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</si>
  <si>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</si>
  <si>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</si>
  <si>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</si>
  <si>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</si>
  <si>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</si>
  <si>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</si>
  <si>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</si>
  <si>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</si>
  <si>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</si>
  <si>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</si>
  <si>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</si>
  <si>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</si>
  <si>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</si>
  <si>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</si>
  <si>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</si>
  <si>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</si>
  <si>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</si>
  <si>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</si>
  <si>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</si>
  <si>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</si>
  <si>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</si>
  <si>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</si>
  <si>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</si>
  <si>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</si>
  <si>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</si>
  <si>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</si>
  <si>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</si>
  <si>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</si>
  <si>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</si>
  <si>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</si>
  <si>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</si>
  <si>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</si>
  <si>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</si>
  <si>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</si>
  <si>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</si>
  <si>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</si>
  <si>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</si>
  <si>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</si>
  <si>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</si>
  <si>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</si>
  <si>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</si>
  <si>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</si>
  <si>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</si>
  <si>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</si>
  <si>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</si>
  <si>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</si>
  <si>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</si>
  <si>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</si>
  <si>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</si>
  <si>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</si>
  <si>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</si>
  <si>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</si>
  <si>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</si>
  <si>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</si>
  <si>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</si>
  <si>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</si>
  <si>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</si>
  <si>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</si>
  <si>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</si>
  <si>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</si>
  <si>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</si>
  <si>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</si>
  <si>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</si>
  <si>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</si>
  <si>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</si>
  <si>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</si>
  <si>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</si>
  <si>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</si>
  <si>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</si>
  <si>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</si>
  <si>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</si>
  <si>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</si>
  <si>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</si>
  <si>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</si>
  <si>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</si>
  <si>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</si>
  <si>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</si>
  <si>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</si>
  <si>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</si>
  <si>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</si>
  <si>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</si>
  <si>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</si>
  <si>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</si>
  <si>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</si>
  <si>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</si>
  <si>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</si>
  <si>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</si>
  <si>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</si>
  <si>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</si>
  <si>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</si>
  <si>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</si>
  <si>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</si>
  <si>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</si>
  <si>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</si>
  <si>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</si>
  <si>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</si>
  <si>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</si>
  <si>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</si>
  <si>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</si>
  <si>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</si>
  <si>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</si>
  <si>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</si>
  <si>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</si>
  <si>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</si>
  <si>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</si>
  <si>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</si>
  <si>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</si>
  <si>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</si>
  <si>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</si>
  <si>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</si>
  <si>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</si>
  <si>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</si>
  <si>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</si>
  <si>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</si>
  <si>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</si>
  <si>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</si>
  <si>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</si>
  <si>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</si>
  <si>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</si>
  <si>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</si>
  <si>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</si>
  <si>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</si>
  <si>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</si>
  <si>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</si>
  <si>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</si>
  <si>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</si>
  <si>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</si>
  <si>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</si>
  <si>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</si>
  <si>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</si>
  <si>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</si>
  <si>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</si>
  <si>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</si>
  <si>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</si>
  <si>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</si>
  <si>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</si>
  <si>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</si>
  <si>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</si>
  <si>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</si>
  <si>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</si>
  <si>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</si>
  <si>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</si>
  <si>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</si>
  <si>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</si>
  <si>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</si>
  <si>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</si>
  <si>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</si>
  <si>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</si>
  <si>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</si>
  <si>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</si>
  <si>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</si>
  <si>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</si>
  <si>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</si>
  <si>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</si>
  <si>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</si>
  <si>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</si>
  <si>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</si>
  <si>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</si>
  <si>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</si>
  <si>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</si>
  <si>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</si>
  <si>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</si>
  <si>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</si>
  <si>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</si>
  <si>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</si>
  <si>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</si>
  <si>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</si>
  <si>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</si>
  <si>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</si>
  <si>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</si>
  <si>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</si>
  <si>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</si>
  <si>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</si>
  <si>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</si>
  <si>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</si>
  <si>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</si>
  <si>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</si>
  <si>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</si>
  <si>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</si>
  <si>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</si>
  <si>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</si>
  <si>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</si>
  <si>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</si>
  <si>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</si>
  <si>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</si>
  <si>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</si>
  <si>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</si>
  <si>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</si>
  <si>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</si>
  <si>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</si>
  <si>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</si>
  <si>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</si>
  <si>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</si>
  <si>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</si>
  <si>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</si>
  <si>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</si>
  <si>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</si>
  <si>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</si>
  <si>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</si>
  <si>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</si>
  <si>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</si>
  <si>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</si>
  <si>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</si>
  <si>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</si>
  <si>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</si>
  <si>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</si>
  <si>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</si>
  <si>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</si>
  <si>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</si>
  <si>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</si>
  <si>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</si>
  <si>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</si>
  <si>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</si>
  <si>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</si>
  <si>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</si>
  <si>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</si>
  <si>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</si>
  <si>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</si>
  <si>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</si>
  <si>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</si>
  <si>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</si>
  <si>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</si>
  <si>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</si>
  <si>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</si>
  <si>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</si>
  <si>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</si>
  <si>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</si>
  <si>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</si>
  <si>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</si>
  <si>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</si>
  <si>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</si>
  <si>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</si>
  <si>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</si>
  <si>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</si>
  <si>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</si>
  <si>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</si>
  <si>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</si>
  <si>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</si>
  <si>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</si>
  <si>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</si>
  <si>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</si>
  <si>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</si>
  <si>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</si>
  <si>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</si>
  <si>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</si>
  <si>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</si>
  <si>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</si>
  <si>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</si>
  <si>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</si>
  <si>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</si>
  <si>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</si>
  <si>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</si>
  <si>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</si>
  <si>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</si>
  <si>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</si>
  <si>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</si>
  <si>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</si>
  <si>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</si>
  <si>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</si>
  <si>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</si>
  <si>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</si>
  <si>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</si>
  <si>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</si>
  <si>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</si>
  <si>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</si>
  <si>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</si>
  <si>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</si>
  <si>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</si>
  <si>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</si>
  <si>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</si>
  <si>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</si>
  <si>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</si>
  <si>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</si>
  <si>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</si>
  <si>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</si>
  <si>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</si>
  <si>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</si>
  <si>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</si>
  <si>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</si>
  <si>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</si>
  <si>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</si>
  <si>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</si>
  <si>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</si>
  <si>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</si>
  <si>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</si>
  <si>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</si>
  <si>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</si>
  <si>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</si>
  <si>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</si>
  <si>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</si>
  <si>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</si>
  <si>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</si>
  <si>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</si>
  <si>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</si>
  <si>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</si>
  <si>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</si>
  <si>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</si>
  <si>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</si>
  <si>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</si>
  <si>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</si>
  <si>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</si>
  <si>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</si>
  <si>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</si>
  <si>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</si>
  <si>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</si>
  <si>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</si>
  <si>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</si>
  <si>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</si>
  <si>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</si>
  <si>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</si>
  <si>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</si>
  <si>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</si>
  <si>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</si>
  <si>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</si>
  <si>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</si>
  <si>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</si>
  <si>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</si>
  <si>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</si>
  <si>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</si>
  <si>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</si>
  <si>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</si>
  <si>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</si>
  <si>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</si>
  <si>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</si>
  <si>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</si>
  <si>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</si>
  <si>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</si>
  <si>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</si>
  <si>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</si>
  <si>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</si>
  <si>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</si>
  <si>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</si>
  <si>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</si>
  <si>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</si>
  <si>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</si>
  <si>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</si>
  <si>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</si>
  <si>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</si>
  <si>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</si>
  <si>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</si>
  <si>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</si>
  <si>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</si>
  <si>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</si>
  <si>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</si>
  <si>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</si>
  <si>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</si>
  <si>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</si>
  <si>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</si>
  <si>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</si>
  <si>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</si>
  <si>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</si>
  <si>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</si>
  <si>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</si>
  <si>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</si>
  <si>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</si>
  <si>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</si>
  <si>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</si>
  <si>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</si>
  <si>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</si>
  <si>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</si>
  <si>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</si>
  <si>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</si>
  <si>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</si>
  <si>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</si>
  <si>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</si>
  <si>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</si>
  <si>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</si>
  <si>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</si>
  <si>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</si>
  <si>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</si>
  <si>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</si>
  <si>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</si>
  <si>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</si>
  <si>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</si>
  <si>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</si>
  <si>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</si>
  <si>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</si>
  <si>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</si>
  <si>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</si>
  <si>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</si>
  <si>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</si>
  <si>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</si>
  <si>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</si>
  <si>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</si>
  <si>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</si>
  <si>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</si>
  <si>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</si>
  <si>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</si>
  <si>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</si>
  <si>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</si>
  <si>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</si>
  <si>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</si>
  <si>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</si>
  <si>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</si>
  <si>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</si>
  <si>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</si>
  <si>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</si>
  <si>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</si>
  <si>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</si>
  <si>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</si>
  <si>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</si>
  <si>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</si>
  <si>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</si>
  <si>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</si>
  <si>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</si>
  <si>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</si>
  <si>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</si>
  <si>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</si>
  <si>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</si>
  <si>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</si>
  <si>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</si>
  <si>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</si>
  <si>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</si>
  <si>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</si>
  <si>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</si>
  <si>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</si>
  <si>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</si>
  <si>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</si>
  <si>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</si>
  <si>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</si>
  <si>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</si>
  <si>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</si>
  <si>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</si>
  <si>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</si>
  <si>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</si>
  <si>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</si>
  <si>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</si>
  <si>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</si>
  <si>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</si>
  <si>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</si>
  <si>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</si>
  <si>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</si>
  <si>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</si>
  <si>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</si>
  <si>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</si>
  <si>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</si>
  <si>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</si>
  <si>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</si>
  <si>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</si>
  <si>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</si>
  <si>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</si>
  <si>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</si>
  <si>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</si>
  <si>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</si>
  <si>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</si>
  <si>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</si>
  <si>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</si>
  <si>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</si>
  <si>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</si>
  <si>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</si>
  <si>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</si>
  <si>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</si>
  <si>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</si>
  <si>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</si>
  <si>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</si>
  <si>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</si>
  <si>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</si>
  <si>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</si>
  <si>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</si>
  <si>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</si>
  <si>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</si>
  <si>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</si>
  <si>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</si>
  <si>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</si>
  <si>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</si>
  <si>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</si>
  <si>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</si>
  <si>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</si>
  <si>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</si>
  <si>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</si>
  <si>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</si>
  <si>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</si>
  <si>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</si>
  <si>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</si>
  <si>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</si>
  <si>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</si>
  <si>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</si>
  <si>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</si>
  <si>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</si>
  <si>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</si>
  <si>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</si>
  <si>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</si>
  <si>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</si>
  <si>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</si>
  <si>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</si>
  <si>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</si>
  <si>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</si>
  <si>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</si>
  <si>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</si>
  <si>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</si>
  <si>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</si>
  <si>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</si>
  <si>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</si>
  <si>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</si>
  <si>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</si>
  <si>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</si>
  <si>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</si>
  <si>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</si>
  <si>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</si>
  <si>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</si>
  <si>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</si>
  <si>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</si>
  <si>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</si>
  <si>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</si>
  <si>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</si>
  <si>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</si>
  <si>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</si>
  <si>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</si>
  <si>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</si>
  <si>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</si>
  <si>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</si>
  <si>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</si>
  <si>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</si>
  <si>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</si>
  <si>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</si>
  <si>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</si>
  <si>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</si>
  <si>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</si>
  <si>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</si>
  <si>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</si>
  <si>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</si>
  <si>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</si>
  <si>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</si>
  <si>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</si>
  <si>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</si>
  <si>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</si>
  <si>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</si>
  <si>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</si>
  <si>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</si>
  <si>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</si>
  <si>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</si>
  <si>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</si>
  <si>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</si>
  <si>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</si>
  <si>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</si>
  <si>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</si>
  <si>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</si>
  <si>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</si>
  <si>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</si>
  <si>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</si>
  <si>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</si>
  <si>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</si>
  <si>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</si>
  <si>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</si>
  <si>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</si>
  <si>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</si>
  <si>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</si>
  <si>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</si>
  <si>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</si>
  <si>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</si>
  <si>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</si>
  <si>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</si>
  <si>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</si>
  <si>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</si>
  <si>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</si>
  <si>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</si>
  <si>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</si>
  <si>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</si>
  <si>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</si>
  <si>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</si>
  <si>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</si>
  <si>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</si>
  <si>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</si>
  <si>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</si>
  <si>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</si>
  <si>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</si>
  <si>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</si>
  <si>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</si>
  <si>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</si>
  <si>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</si>
  <si>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</si>
  <si>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</si>
  <si>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</si>
  <si>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</si>
  <si>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</si>
  <si>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</si>
  <si>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</si>
  <si>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</si>
  <si>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</si>
  <si>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</si>
  <si>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</si>
  <si>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</si>
  <si>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</si>
  <si>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</si>
  <si>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</si>
  <si>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</si>
  <si>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</si>
  <si>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</si>
  <si>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</si>
  <si>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</si>
  <si>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</si>
  <si>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</si>
  <si>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</si>
  <si>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</si>
  <si>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</si>
  <si>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</si>
  <si>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</si>
  <si>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</si>
  <si>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</si>
  <si>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</si>
  <si>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</si>
  <si>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</si>
  <si>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</si>
  <si>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</si>
  <si>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</si>
  <si>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</si>
  <si>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</si>
  <si>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</si>
  <si>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</si>
  <si>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</si>
  <si>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</si>
  <si>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</si>
  <si>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</si>
  <si>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</si>
  <si>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</si>
  <si>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</si>
  <si>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</si>
  <si>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</si>
  <si>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</si>
  <si>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</si>
  <si>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</si>
  <si>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</si>
  <si>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</si>
  <si>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</si>
  <si>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</si>
  <si>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</si>
  <si>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</si>
  <si>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</si>
  <si>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</si>
  <si>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</si>
  <si>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</si>
  <si>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</si>
  <si>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</si>
  <si>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</si>
  <si>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</si>
  <si>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</si>
  <si>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</si>
  <si>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</si>
  <si>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</si>
  <si>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</si>
  <si>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</si>
  <si>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</si>
  <si>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</si>
  <si>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</si>
  <si>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</si>
  <si>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</si>
  <si>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</si>
  <si>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</si>
  <si>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</si>
  <si>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</si>
  <si>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</si>
  <si>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</si>
  <si>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</si>
  <si>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</si>
  <si>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</si>
  <si>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</si>
  <si>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</si>
  <si>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</si>
  <si>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</si>
  <si>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</si>
  <si>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</si>
  <si>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</si>
  <si>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</si>
  <si>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</si>
  <si>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</si>
  <si>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</si>
  <si>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</si>
  <si>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</si>
  <si>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</si>
  <si>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</si>
  <si>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</si>
  <si>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</si>
  <si>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</si>
  <si>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</si>
  <si>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</si>
  <si>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</si>
  <si>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</si>
  <si>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</si>
  <si>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</si>
  <si>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</si>
  <si>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</si>
  <si>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</si>
  <si>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</si>
  <si>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</si>
  <si>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</si>
  <si>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</si>
  <si>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</si>
  <si>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</si>
  <si>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</si>
  <si>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</si>
  <si>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</si>
  <si>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</si>
  <si>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</si>
  <si>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</si>
  <si>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</si>
  <si>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</si>
  <si>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</si>
  <si>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</si>
  <si>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</si>
  <si>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</si>
  <si>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</si>
  <si>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</si>
  <si>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</si>
  <si>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</si>
  <si>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</si>
  <si>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</si>
  <si>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</si>
  <si>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</si>
  <si>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</si>
  <si>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</si>
  <si>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</si>
  <si>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</si>
  <si>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</si>
  <si>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</si>
  <si>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</si>
  <si>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</si>
  <si>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</si>
  <si>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</si>
  <si>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</si>
  <si>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</si>
  <si>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</si>
  <si>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</si>
  <si>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</si>
  <si>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</si>
  <si>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</si>
  <si>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</si>
  <si>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</si>
  <si>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</si>
  <si>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</si>
  <si>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</si>
  <si>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</si>
  <si>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</si>
  <si>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</si>
  <si>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</si>
  <si>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</si>
  <si>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</si>
  <si>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</si>
  <si>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</si>
  <si>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</si>
  <si>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</si>
  <si>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</si>
  <si>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</si>
  <si>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</si>
  <si>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</si>
  <si>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</si>
  <si>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</si>
  <si>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</si>
  <si>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</si>
  <si>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</si>
  <si>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</si>
  <si>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</si>
  <si>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</si>
  <si>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</si>
  <si>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</si>
  <si>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</si>
  <si>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</si>
  <si>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</si>
  <si>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</si>
  <si>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</si>
  <si>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</si>
  <si>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</si>
  <si>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</si>
  <si>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</si>
  <si>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</si>
  <si>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</si>
  <si>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</si>
  <si>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</si>
  <si>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</si>
  <si>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</si>
  <si>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</si>
  <si>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</si>
  <si>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</si>
  <si>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</si>
  <si>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</si>
  <si>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</si>
  <si>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</si>
  <si>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</si>
  <si>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</si>
  <si>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</si>
  <si>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</si>
  <si>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</si>
  <si>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</si>
  <si>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</si>
  <si>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</si>
  <si>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</si>
  <si>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</si>
  <si>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</si>
  <si>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</si>
  <si>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</si>
  <si>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</si>
  <si>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</si>
  <si>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</si>
  <si>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</si>
  <si>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</si>
  <si>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</si>
  <si>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</si>
  <si>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</si>
  <si>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</si>
  <si>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</si>
  <si>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</si>
  <si>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</si>
  <si>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</si>
  <si>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</si>
  <si>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</si>
  <si>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</si>
  <si>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</si>
  <si>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</si>
  <si>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</si>
  <si>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</si>
  <si>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</si>
  <si>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</si>
  <si>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</si>
  <si>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</si>
  <si>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</si>
  <si>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</si>
  <si>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</si>
  <si>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</si>
  <si>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</si>
  <si>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</si>
  <si>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</si>
  <si>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</si>
  <si>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</si>
  <si>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</si>
  <si>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</si>
  <si>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</si>
  <si>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</si>
  <si>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</si>
  <si>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</si>
  <si>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</si>
  <si>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</si>
  <si>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</si>
  <si>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</si>
  <si>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</si>
  <si>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</si>
  <si>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</si>
  <si>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</si>
  <si>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</si>
  <si>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</si>
  <si>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</si>
  <si>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</si>
  <si>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</si>
  <si>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</si>
  <si>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</si>
  <si>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</si>
  <si>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</si>
  <si>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</si>
  <si>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</si>
  <si>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</si>
  <si>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</si>
  <si>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</si>
  <si>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</si>
  <si>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</si>
  <si>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</si>
  <si>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</si>
  <si>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</si>
  <si>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</si>
  <si>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</si>
  <si>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</si>
  <si>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</si>
  <si>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</si>
  <si>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</si>
  <si>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</si>
  <si>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</si>
  <si>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</si>
  <si>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</si>
  <si>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</si>
  <si>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</si>
  <si>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</si>
  <si>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</si>
  <si>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</si>
  <si>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</si>
  <si>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</si>
  <si>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</si>
  <si>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</si>
  <si>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</si>
  <si>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</si>
  <si>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</si>
  <si>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</si>
  <si>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</si>
  <si>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</si>
  <si>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</si>
  <si>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</si>
  <si>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</si>
  <si>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</si>
  <si>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</si>
  <si>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</si>
  <si>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</si>
  <si>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</si>
  <si>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</si>
  <si>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</si>
  <si>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</si>
  <si>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</si>
  <si>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</si>
  <si>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</si>
  <si>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</si>
  <si>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</si>
  <si>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</si>
  <si>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</si>
  <si>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</si>
  <si>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</si>
  <si>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</si>
  <si>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</si>
  <si>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</si>
  <si>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</si>
  <si>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</si>
  <si>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</si>
  <si>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</si>
  <si>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</si>
  <si>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</si>
  <si>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</si>
  <si>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</si>
  <si>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</si>
  <si>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</si>
  <si>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</si>
  <si>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</si>
  <si>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</si>
  <si>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</si>
  <si>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</si>
  <si>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</si>
  <si>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</si>
  <si>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</si>
  <si>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</si>
  <si>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</si>
  <si>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</si>
  <si>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</si>
  <si>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</si>
  <si>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</si>
  <si>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</si>
  <si>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</si>
  <si>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</si>
  <si>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</si>
  <si>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</si>
  <si>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</si>
  <si>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</si>
  <si>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</si>
  <si>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</si>
  <si>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</si>
  <si>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</si>
  <si>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</si>
  <si>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</si>
  <si>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</si>
  <si>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</si>
  <si>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</si>
  <si>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</si>
  <si>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</si>
  <si>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</si>
  <si>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</si>
  <si>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</si>
  <si>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</si>
  <si>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</si>
  <si>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</si>
  <si>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</si>
  <si>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</si>
  <si>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</si>
  <si>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</si>
  <si>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</si>
  <si>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</si>
  <si>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</si>
  <si>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</si>
  <si>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</si>
  <si>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</si>
  <si>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</si>
  <si>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</si>
  <si>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</si>
  <si>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</si>
  <si>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</si>
  <si>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</si>
  <si>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</si>
  <si>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</si>
  <si>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</si>
  <si>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</si>
  <si>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</si>
  <si>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</si>
  <si>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</si>
  <si>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</si>
  <si>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</si>
  <si>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</si>
  <si>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</si>
  <si>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</si>
  <si>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</si>
  <si>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</si>
  <si>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</si>
  <si>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</si>
  <si>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</si>
  <si>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</si>
  <si>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</si>
  <si>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</si>
  <si>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</si>
  <si>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</si>
  <si>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</si>
  <si>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</si>
  <si>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</si>
  <si>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</si>
  <si>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</si>
  <si>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</si>
  <si>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</si>
  <si>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</si>
  <si>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</si>
  <si>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</si>
  <si>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</si>
  <si>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</si>
  <si>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</si>
  <si>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</si>
  <si>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</si>
  <si>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</si>
  <si>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</si>
  <si>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</si>
  <si>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</si>
  <si>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</si>
  <si>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</si>
  <si>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</si>
  <si>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</si>
  <si>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</si>
  <si>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</si>
  <si>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</si>
  <si>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</si>
  <si>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</si>
  <si>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</si>
  <si>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</si>
  <si>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</si>
  <si>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</si>
  <si>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</si>
  <si>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</si>
  <si>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</si>
  <si>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</si>
  <si>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</si>
  <si>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</si>
  <si>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</si>
  <si>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</si>
  <si>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</si>
  <si>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</si>
  <si>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</si>
  <si>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</si>
  <si>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</si>
  <si>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</si>
  <si>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</si>
  <si>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</si>
  <si>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</si>
  <si>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</si>
  <si>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</si>
  <si>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</si>
  <si>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</si>
  <si>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</si>
  <si>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</si>
  <si>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</si>
  <si>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</si>
  <si>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</si>
  <si>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</si>
  <si>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</si>
  <si>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</si>
  <si>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</si>
  <si>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</si>
  <si>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</si>
  <si>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</si>
  <si>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</si>
  <si>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</si>
  <si>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</si>
  <si>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</si>
  <si>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</si>
  <si>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</si>
  <si>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</si>
  <si>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</si>
  <si>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</si>
  <si>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</si>
  <si>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</si>
  <si>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</si>
  <si>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</si>
  <si>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</si>
  <si>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</si>
  <si>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</si>
  <si>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</si>
  <si>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</si>
  <si>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</si>
  <si>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</si>
  <si>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</si>
  <si>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</si>
  <si>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</si>
  <si>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</si>
  <si>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</si>
  <si>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</si>
  <si>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</si>
  <si>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</si>
  <si>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</si>
  <si>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</si>
  <si>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</si>
  <si>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</si>
  <si>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</si>
  <si>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</si>
  <si>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</si>
  <si>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</si>
  <si>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</si>
  <si>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</si>
  <si>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</si>
  <si>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</si>
  <si>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</si>
  <si>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</si>
  <si>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</si>
  <si>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</si>
  <si>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</si>
  <si>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</si>
  <si>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</si>
  <si>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</si>
  <si>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</si>
  <si>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</si>
  <si>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</si>
  <si>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</si>
  <si>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</si>
  <si>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</si>
  <si>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</si>
  <si>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</si>
  <si>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</si>
  <si>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</si>
  <si>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</si>
  <si>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</si>
  <si>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</si>
  <si>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</si>
  <si>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</si>
  <si>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</si>
  <si>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</si>
  <si>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</si>
  <si>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</si>
  <si>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</si>
  <si>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</si>
  <si>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</si>
  <si>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</si>
  <si>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</si>
  <si>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</si>
  <si>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</si>
  <si>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</si>
  <si>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</si>
  <si>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</si>
  <si>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</si>
  <si>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</si>
  <si>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</si>
  <si>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</si>
  <si>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</si>
  <si>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</si>
  <si>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</si>
  <si>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</si>
  <si>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</si>
  <si>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</si>
  <si>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</si>
  <si>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</si>
  <si>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</si>
  <si>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</si>
  <si>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</si>
  <si>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</si>
  <si>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</si>
  <si>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</si>
  <si>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</si>
  <si>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</si>
  <si>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</si>
  <si>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</si>
  <si>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</si>
  <si>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</si>
  <si>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</si>
  <si>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</si>
  <si>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</si>
  <si>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</si>
  <si>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</si>
  <si>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</si>
  <si>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</si>
  <si>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</si>
  <si>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</si>
  <si>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</si>
  <si>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</si>
  <si>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</si>
  <si>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</si>
  <si>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</si>
  <si>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</si>
  <si>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</si>
  <si>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</si>
  <si>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</si>
  <si>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</si>
  <si>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</si>
  <si>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</si>
  <si>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</si>
  <si>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</si>
  <si>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</si>
  <si>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</si>
  <si>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</si>
  <si>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</si>
  <si>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</si>
  <si>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</si>
  <si>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</si>
  <si>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</si>
  <si>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</si>
  <si>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</si>
  <si>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</si>
  <si>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</si>
  <si>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</si>
  <si>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</si>
  <si>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</si>
  <si>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</si>
  <si>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</si>
  <si>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</si>
  <si>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</si>
  <si>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</si>
  <si>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</si>
  <si>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</si>
  <si>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</si>
  <si>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</si>
  <si>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</si>
  <si>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</si>
  <si>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</si>
  <si>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</si>
  <si>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</si>
  <si>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</si>
  <si>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</si>
  <si>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</si>
  <si>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</si>
  <si>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</si>
  <si>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</si>
  <si>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</si>
  <si>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</si>
  <si>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</si>
  <si>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</si>
  <si>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</si>
  <si>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</si>
  <si>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</si>
  <si>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</si>
  <si>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</si>
  <si>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</si>
  <si>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</si>
  <si>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</si>
  <si>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</si>
  <si>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</si>
  <si>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</si>
  <si>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</si>
  <si>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</si>
  <si>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</si>
  <si>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</si>
  <si>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</si>
  <si>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</si>
  <si>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</si>
  <si>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</si>
  <si>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</si>
  <si>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</si>
  <si>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</si>
  <si>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</si>
  <si>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</si>
  <si>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</si>
  <si>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</si>
  <si>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</si>
  <si>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</si>
  <si>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</si>
  <si>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</si>
  <si>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</si>
  <si>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</si>
  <si>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</si>
  <si>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</si>
  <si>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</si>
  <si>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</si>
  <si>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</si>
  <si>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</si>
  <si>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</si>
  <si>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</si>
  <si>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</si>
  <si>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</si>
  <si>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</si>
  <si>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</si>
  <si>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</si>
  <si>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</si>
  <si>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</si>
  <si>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</si>
  <si>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</si>
  <si>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</si>
  <si>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</si>
  <si>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</si>
  <si>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</si>
  <si>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</si>
  <si>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</si>
  <si>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</si>
  <si>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</si>
  <si>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</si>
  <si>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</si>
  <si>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</si>
  <si>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</si>
  <si>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</si>
  <si>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</si>
  <si>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</si>
  <si>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</si>
  <si>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</si>
  <si>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</si>
  <si>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</si>
  <si>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</si>
  <si>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</si>
  <si>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</si>
  <si>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</si>
  <si>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</si>
  <si>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</si>
  <si>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</si>
  <si>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</si>
  <si>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</si>
  <si>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</si>
  <si>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</si>
  <si>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</si>
  <si>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</si>
  <si>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</si>
  <si>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</si>
  <si>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</si>
  <si>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</si>
  <si>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</si>
  <si>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</si>
  <si>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</si>
  <si>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</si>
  <si>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</si>
  <si>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</si>
  <si>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</si>
  <si>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</si>
  <si>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</si>
  <si>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</si>
  <si>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</si>
  <si>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</si>
  <si>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</si>
  <si>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</si>
  <si>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</si>
  <si>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</si>
  <si>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</si>
  <si>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</si>
  <si>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</si>
  <si>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</si>
  <si>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</si>
  <si>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</si>
  <si>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</si>
  <si>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</si>
  <si>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</si>
  <si>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</si>
  <si>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</si>
  <si>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</si>
  <si>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</si>
  <si>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</si>
  <si>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</si>
  <si>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</si>
  <si>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</si>
  <si>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</si>
  <si>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</si>
  <si>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</si>
  <si>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</si>
  <si>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</si>
  <si>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</si>
  <si>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</si>
  <si>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</si>
  <si>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</si>
  <si>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</si>
  <si>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</si>
  <si>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</si>
  <si>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</si>
  <si>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</si>
  <si>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</si>
  <si>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</si>
  <si>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</si>
  <si>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</si>
  <si>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</si>
  <si>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</si>
  <si>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</si>
  <si>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</si>
  <si>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</si>
  <si>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</si>
  <si>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</si>
  <si>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</si>
  <si>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</si>
  <si>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</si>
  <si>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</si>
  <si>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</si>
  <si>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</si>
  <si>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</si>
  <si>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</si>
  <si>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</si>
  <si>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</si>
  <si>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</si>
  <si>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</si>
  <si>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</si>
  <si>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</si>
  <si>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</si>
  <si>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</si>
  <si>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</si>
  <si>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</si>
  <si>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</si>
  <si>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</si>
  <si>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</si>
  <si>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</si>
  <si>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</si>
  <si>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</si>
  <si>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</si>
  <si>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</si>
  <si>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</si>
  <si>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</si>
  <si>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</si>
  <si>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</si>
  <si>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</si>
  <si>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</si>
  <si>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</si>
  <si>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</si>
  <si>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</si>
  <si>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</si>
  <si>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</si>
  <si>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</si>
  <si>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</si>
  <si>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</si>
  <si>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</si>
  <si>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</si>
  <si>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</si>
  <si>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</si>
  <si>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</si>
  <si>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</si>
  <si>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</si>
  <si>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</si>
  <si>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</si>
  <si>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</si>
  <si>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</si>
  <si>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</si>
  <si>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</si>
  <si>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</si>
  <si>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</si>
  <si>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</si>
  <si>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</si>
  <si>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</si>
  <si>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</si>
  <si>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</si>
  <si>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</si>
  <si>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</si>
  <si>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</si>
  <si>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</si>
  <si>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</si>
  <si>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</si>
  <si>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</si>
  <si>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</si>
  <si>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</si>
  <si>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</si>
  <si>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</si>
  <si>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</si>
  <si>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</si>
  <si>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</si>
  <si>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</si>
  <si>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</si>
  <si>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</si>
  <si>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</si>
  <si>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</si>
  <si>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</si>
  <si>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</si>
  <si>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</si>
  <si>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</si>
  <si>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</si>
  <si>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</si>
  <si>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</si>
  <si>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</si>
  <si>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</si>
  <si>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</si>
  <si>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</si>
  <si>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</si>
  <si>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</si>
  <si>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</si>
  <si>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</si>
  <si>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</si>
  <si>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</si>
  <si>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</si>
  <si>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</si>
  <si>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</si>
  <si>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</si>
  <si>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</si>
  <si>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</si>
  <si>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</si>
  <si>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</si>
  <si>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</si>
  <si>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</si>
  <si>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</si>
  <si>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</si>
  <si>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</si>
  <si>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</si>
  <si>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</si>
  <si>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</si>
  <si>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</si>
  <si>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</si>
  <si>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</si>
  <si>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</si>
  <si>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</si>
  <si>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</si>
  <si>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</si>
  <si>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</si>
  <si>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</si>
  <si>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</si>
  <si>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</si>
  <si>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</si>
  <si>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</si>
  <si>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</si>
  <si>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</si>
  <si>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</si>
  <si>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</si>
  <si>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</si>
  <si>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</si>
  <si>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</si>
  <si>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</si>
  <si>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</si>
  <si>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</si>
  <si>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</si>
  <si>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</si>
  <si>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</si>
  <si>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</si>
  <si>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</si>
  <si>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</si>
  <si>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</si>
  <si>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</si>
  <si>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</si>
  <si>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</si>
  <si>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</si>
  <si>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</si>
  <si>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</si>
  <si>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</si>
  <si>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</si>
  <si>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</si>
  <si>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</si>
  <si>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</si>
  <si>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</si>
  <si>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</si>
  <si>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</si>
  <si>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</si>
  <si>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</si>
  <si>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</si>
  <si>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</si>
  <si>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</si>
  <si>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</si>
  <si>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</si>
  <si>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</si>
  <si>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</si>
  <si>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</si>
  <si>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</si>
  <si>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</si>
  <si>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</si>
  <si>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</si>
  <si>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</si>
  <si>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</si>
  <si>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</si>
  <si>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</si>
  <si>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</si>
  <si>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</si>
  <si>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</si>
  <si>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</si>
  <si>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</si>
  <si>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</si>
  <si>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</si>
  <si>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</si>
  <si>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</si>
  <si>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</si>
  <si>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</si>
  <si>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</si>
  <si>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</si>
  <si>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</si>
  <si>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</si>
  <si>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</si>
  <si>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</si>
  <si>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</si>
  <si>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</si>
  <si>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</si>
  <si>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</si>
  <si>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</si>
  <si>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</si>
  <si>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</si>
  <si>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</si>
  <si>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</si>
  <si>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</si>
  <si>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</si>
  <si>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</si>
  <si>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</si>
  <si>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</si>
  <si>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</si>
  <si>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</si>
  <si>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</si>
  <si>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</si>
  <si>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</si>
  <si>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</si>
  <si>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</si>
  <si>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</si>
  <si>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</si>
  <si>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</si>
  <si>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</si>
  <si>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</si>
  <si>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</si>
  <si>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</si>
  <si>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</si>
  <si>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</si>
  <si>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</si>
  <si>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</si>
  <si>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</si>
  <si>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</si>
  <si>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</si>
  <si>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</si>
  <si>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</si>
  <si>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</si>
  <si>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</si>
  <si>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</si>
  <si>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</si>
  <si>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</si>
  <si>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</si>
  <si>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</si>
  <si>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</si>
  <si>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</si>
  <si>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</si>
  <si>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</si>
  <si>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</si>
  <si>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</si>
  <si>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</si>
  <si>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</si>
  <si>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</si>
  <si>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</si>
  <si>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</si>
  <si>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</si>
  <si>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</si>
  <si>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</si>
  <si>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</si>
  <si>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</si>
  <si>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</si>
  <si>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</si>
  <si>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</si>
  <si>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</si>
  <si>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</si>
  <si>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</si>
  <si>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</si>
  <si>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</si>
  <si>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</si>
  <si>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</si>
  <si>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</si>
  <si>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</si>
  <si>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</si>
  <si>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</si>
  <si>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</si>
  <si>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</si>
  <si>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</si>
  <si>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</si>
  <si>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</si>
  <si>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</si>
  <si>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</si>
  <si>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</si>
  <si>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</si>
  <si>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</si>
  <si>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</si>
  <si>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</si>
  <si>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</si>
  <si>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</si>
  <si>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</si>
  <si>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</si>
  <si>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</si>
  <si>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</si>
  <si>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</si>
  <si>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</si>
  <si>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</si>
  <si>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</si>
  <si>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</si>
  <si>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</si>
  <si>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</si>
  <si>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</si>
  <si>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</si>
  <si>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</si>
  <si>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</si>
  <si>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</si>
  <si>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</si>
  <si>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</si>
  <si>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</si>
  <si>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</si>
  <si>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</si>
  <si>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</si>
  <si>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</si>
  <si>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</si>
  <si>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</si>
  <si>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</si>
  <si>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</si>
  <si>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</si>
  <si>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</si>
  <si>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</si>
  <si>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</si>
  <si>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</si>
  <si>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</si>
  <si>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</si>
  <si>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</si>
  <si>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</si>
  <si>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</si>
  <si>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</si>
  <si>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</si>
  <si>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</si>
  <si>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</si>
  <si>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</si>
  <si>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</si>
  <si>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</si>
  <si>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</si>
  <si>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</si>
  <si>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</si>
  <si>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</si>
  <si>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</si>
  <si>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</si>
  <si>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</si>
  <si>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</si>
  <si>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</si>
  <si>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</si>
  <si>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</si>
  <si>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</si>
  <si>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</si>
  <si>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</si>
  <si>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</si>
  <si>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</si>
  <si>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</si>
  <si>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</si>
  <si>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</si>
  <si>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</si>
  <si>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</si>
  <si>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</si>
  <si>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</si>
  <si>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</si>
  <si>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</si>
  <si>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</si>
  <si>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</si>
  <si>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</si>
  <si>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</si>
  <si>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</si>
  <si>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</si>
  <si>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</si>
  <si>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</si>
  <si>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</si>
  <si>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</si>
  <si>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</si>
  <si>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</si>
  <si>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</si>
  <si>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</si>
  <si>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</si>
  <si>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</si>
  <si>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</si>
  <si>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</si>
  <si>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</si>
  <si>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</si>
  <si>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</si>
  <si>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</si>
  <si>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</si>
  <si>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</si>
  <si>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</si>
  <si>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</si>
  <si>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</si>
  <si>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</si>
  <si>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</si>
  <si>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</si>
  <si>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</si>
  <si>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</si>
  <si>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</si>
  <si>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</si>
  <si>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</si>
  <si>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</si>
  <si>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</si>
  <si>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</si>
  <si>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</si>
  <si>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</si>
  <si>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</si>
  <si>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</si>
  <si>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</si>
  <si>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</si>
  <si>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</si>
  <si>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</si>
  <si>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</si>
  <si>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</si>
  <si>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</si>
  <si>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</si>
  <si>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</si>
  <si>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</si>
  <si>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</si>
  <si>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</si>
  <si>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</si>
  <si>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</si>
  <si>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</si>
  <si>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</si>
  <si>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</si>
  <si>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</si>
  <si>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</si>
  <si>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</si>
  <si>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</si>
  <si>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</si>
  <si>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</si>
  <si>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</si>
  <si>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</si>
  <si>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</si>
  <si>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</si>
  <si>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</si>
  <si>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</si>
  <si>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</si>
  <si>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</si>
  <si>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</si>
  <si>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</si>
  <si>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</si>
  <si>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</si>
  <si>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</si>
  <si>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</si>
  <si>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</si>
  <si>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</si>
  <si>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</si>
  <si>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</si>
  <si>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</si>
  <si>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</si>
  <si>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</si>
  <si>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</si>
  <si>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</si>
  <si>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</si>
  <si>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</si>
  <si>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</si>
  <si>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</si>
  <si>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</si>
  <si>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</si>
  <si>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</si>
  <si>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</si>
  <si>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</si>
  <si>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</si>
  <si>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</si>
  <si>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</si>
  <si>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</si>
  <si>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</si>
  <si>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</si>
  <si>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</si>
  <si>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</si>
  <si>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</si>
  <si>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</si>
  <si>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</si>
  <si>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</si>
  <si>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</si>
  <si>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</si>
  <si>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</si>
  <si>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</si>
  <si>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</si>
  <si>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</si>
  <si>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</si>
  <si>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</si>
  <si>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</si>
  <si>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</si>
  <si>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</si>
  <si>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</si>
  <si>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</si>
  <si>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</si>
  <si>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</si>
  <si>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</si>
  <si>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</si>
  <si>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</si>
  <si>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</si>
  <si>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</si>
  <si>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</si>
  <si>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</si>
  <si>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</si>
  <si>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</si>
  <si>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</si>
  <si>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</si>
  <si>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</si>
  <si>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</si>
  <si>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</si>
  <si>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</si>
  <si>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</si>
  <si>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</si>
  <si>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</si>
  <si>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</si>
  <si>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</si>
  <si>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</si>
  <si>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</si>
  <si>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</si>
  <si>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</si>
  <si>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</si>
  <si>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</si>
  <si>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</si>
  <si>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</si>
  <si>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</si>
  <si>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</si>
  <si>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</si>
  <si>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</si>
  <si>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</si>
  <si>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</si>
  <si>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</si>
  <si>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</si>
  <si>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</si>
  <si>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</si>
  <si>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</si>
  <si>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</si>
  <si>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</si>
  <si>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</si>
  <si>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</si>
  <si>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</si>
  <si>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</si>
  <si>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</si>
  <si>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</si>
  <si>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</si>
  <si>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</si>
  <si>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</si>
  <si>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</si>
  <si>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</si>
  <si>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</si>
  <si>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</si>
  <si>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</si>
  <si>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</si>
  <si>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</si>
  <si>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</si>
  <si>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</si>
  <si>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</si>
  <si>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</si>
  <si>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</si>
  <si>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</si>
  <si>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</si>
  <si>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</si>
  <si>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</si>
  <si>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</si>
  <si>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</si>
  <si>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</si>
  <si>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</si>
  <si>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</si>
  <si>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</si>
  <si>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</si>
  <si>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</si>
  <si>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</si>
  <si>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</si>
  <si>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</si>
  <si>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</si>
  <si>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</si>
  <si>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</si>
  <si>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</si>
  <si>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</si>
  <si>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</si>
  <si>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</si>
  <si>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</si>
  <si>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</si>
  <si>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</si>
  <si>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</si>
  <si>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</si>
  <si>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</si>
  <si>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</si>
  <si>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</si>
  <si>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</si>
  <si>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</si>
  <si>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</si>
  <si>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</si>
  <si>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</si>
  <si>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</si>
  <si>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</si>
  <si>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</si>
  <si>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</si>
  <si>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</si>
  <si>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</si>
  <si>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</si>
  <si>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</si>
  <si>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</si>
  <si>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</si>
  <si>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</si>
  <si>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</si>
  <si>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</si>
  <si>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</si>
  <si>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</si>
  <si>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</si>
  <si>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</si>
  <si>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</si>
  <si>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</si>
  <si>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</si>
  <si>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</si>
  <si>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</si>
  <si>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</si>
  <si>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</si>
  <si>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</si>
  <si>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</si>
  <si>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</si>
  <si>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</si>
  <si>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</si>
  <si>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</si>
  <si>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</si>
  <si>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</si>
  <si>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</si>
  <si>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</si>
  <si>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</si>
  <si>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</si>
  <si>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</si>
  <si>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</si>
  <si>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</si>
  <si>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</si>
  <si>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</si>
  <si>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</si>
  <si>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</si>
  <si>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</si>
  <si>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</si>
  <si>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</si>
  <si>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</si>
  <si>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</si>
  <si>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</si>
  <si>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</si>
  <si>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</si>
  <si>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</si>
  <si>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</si>
  <si>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</si>
  <si>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</si>
  <si>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</si>
  <si>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</si>
  <si>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</si>
  <si>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</si>
  <si>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</si>
  <si>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</si>
  <si>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</si>
  <si>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</si>
  <si>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</si>
  <si>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</si>
  <si>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</si>
  <si>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</si>
  <si>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</si>
  <si>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</si>
  <si>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</si>
  <si>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</si>
  <si>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</si>
  <si>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</si>
  <si>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</si>
  <si>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</si>
  <si>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</si>
  <si>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</si>
  <si>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</si>
  <si>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</si>
  <si>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</si>
  <si>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</si>
  <si>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</si>
  <si>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</si>
  <si>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</si>
  <si>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</si>
  <si>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</si>
  <si>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</si>
  <si>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</si>
  <si>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</si>
  <si>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</si>
  <si>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</si>
  <si>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</si>
  <si>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</si>
  <si>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</si>
  <si>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</si>
  <si>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</si>
  <si>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</si>
  <si>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</si>
  <si>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</si>
  <si>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</si>
  <si>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</si>
  <si>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</si>
  <si>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</si>
  <si>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</si>
  <si>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</si>
  <si>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</si>
  <si>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</si>
  <si>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</si>
  <si>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</si>
  <si>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</si>
  <si>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</si>
  <si>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</si>
  <si>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</si>
  <si>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</si>
  <si>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</si>
  <si>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</si>
  <si>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</si>
  <si>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</si>
  <si>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</si>
  <si>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</si>
  <si>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</si>
  <si>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</si>
  <si>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</si>
  <si>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</si>
  <si>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</si>
  <si>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</si>
  <si>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</si>
  <si>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</si>
  <si>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</si>
  <si>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</si>
  <si>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</si>
  <si>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</si>
  <si>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</si>
  <si>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</si>
  <si>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</si>
  <si>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</si>
  <si>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</si>
  <si>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</si>
  <si>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</si>
  <si>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</si>
  <si>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</si>
  <si>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</si>
  <si>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</si>
  <si>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</si>
  <si>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</si>
  <si>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</si>
  <si>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</si>
  <si>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</si>
  <si>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</si>
  <si>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</si>
  <si>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</si>
  <si>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</si>
  <si>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</si>
  <si>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</si>
  <si>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</si>
  <si>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</si>
  <si>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</si>
  <si>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</si>
  <si>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</si>
  <si>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</si>
  <si>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</si>
  <si>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</si>
  <si>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</si>
  <si>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</si>
  <si>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</si>
  <si>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</si>
  <si>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</si>
  <si>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</si>
  <si>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</si>
  <si>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</si>
  <si>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</si>
  <si>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</si>
  <si>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</si>
  <si>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</si>
  <si>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</si>
  <si>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</si>
  <si>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</si>
  <si>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</si>
  <si>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</si>
  <si>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</si>
  <si>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</si>
  <si>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</si>
  <si>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</si>
  <si>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</si>
  <si>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</si>
  <si>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</si>
  <si>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</si>
  <si>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</si>
  <si>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</si>
  <si>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</si>
  <si>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</si>
  <si>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</si>
  <si>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</si>
  <si>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</si>
  <si>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</si>
  <si>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</si>
  <si>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</si>
  <si>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</si>
  <si>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</si>
  <si>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</si>
  <si>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</si>
  <si>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</si>
  <si>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</si>
  <si>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</si>
  <si>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</si>
  <si>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</si>
  <si>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</si>
  <si>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</si>
  <si>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</si>
  <si>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</si>
  <si>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</si>
  <si>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</si>
  <si>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</si>
  <si>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</si>
  <si>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</si>
  <si>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</si>
  <si>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</si>
  <si>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</si>
  <si>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</si>
  <si>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</si>
  <si>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</si>
  <si>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</si>
  <si>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</si>
  <si>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</si>
  <si>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</si>
  <si>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</si>
  <si>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</si>
  <si>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</si>
  <si>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</si>
  <si>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</si>
  <si>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</si>
  <si>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</si>
  <si>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</si>
  <si>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</si>
  <si>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</si>
  <si>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</si>
  <si>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</si>
  <si>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</si>
  <si>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</si>
  <si>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</si>
  <si>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</si>
  <si>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</si>
  <si>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</si>
  <si>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</si>
  <si>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</si>
  <si>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</si>
  <si>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</si>
  <si>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</si>
  <si>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</si>
  <si>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</si>
  <si>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</si>
  <si>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</si>
  <si>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</si>
  <si>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</si>
  <si>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</si>
  <si>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</si>
  <si>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</si>
  <si>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</si>
  <si>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</si>
  <si>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</si>
  <si>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</si>
  <si>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</si>
  <si>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</si>
  <si>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</si>
  <si>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</si>
  <si>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</si>
  <si>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</si>
  <si>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</si>
  <si>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</si>
  <si>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</si>
  <si>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</si>
  <si>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</si>
  <si>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</si>
  <si>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</si>
  <si>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</si>
  <si>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</si>
  <si>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</si>
  <si>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</si>
  <si>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</si>
  <si>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</si>
  <si>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</si>
  <si>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</si>
  <si>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</si>
  <si>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</si>
  <si>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</si>
  <si>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</si>
  <si>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</si>
  <si>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</si>
  <si>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</si>
  <si>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</si>
  <si>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</si>
  <si>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</si>
  <si>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</si>
  <si>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</si>
  <si>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</si>
  <si>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</si>
  <si>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</si>
  <si>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</si>
  <si>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</si>
  <si>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</si>
  <si>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</si>
  <si>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</si>
  <si>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</si>
  <si>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</si>
  <si>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</si>
  <si>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</si>
  <si>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</si>
  <si>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</si>
  <si>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</si>
  <si>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</si>
  <si>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</si>
  <si>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</si>
  <si>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</si>
  <si>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</si>
  <si>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</si>
  <si>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</si>
  <si>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</si>
  <si>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</si>
  <si>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</si>
  <si>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</si>
  <si>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</si>
  <si>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</si>
  <si>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</si>
  <si>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</si>
  <si>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</si>
  <si>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</si>
  <si>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</si>
  <si>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</si>
  <si>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</si>
  <si>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</si>
  <si>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</si>
  <si>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</si>
  <si>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</si>
  <si>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</si>
  <si>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</si>
  <si>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</si>
  <si>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</si>
  <si>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</si>
  <si>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</si>
  <si>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</si>
  <si>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</si>
  <si>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</si>
  <si>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</si>
  <si>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</si>
  <si>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</si>
  <si>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</si>
  <si>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</si>
  <si>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</si>
  <si>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</si>
  <si>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</si>
  <si>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</si>
  <si>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</si>
  <si>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</si>
  <si>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</si>
  <si>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</si>
  <si>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</si>
  <si>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</si>
  <si>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</si>
  <si>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</si>
  <si>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</si>
  <si>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</si>
  <si>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</si>
  <si>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</si>
  <si>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</si>
  <si>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</si>
  <si>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</si>
  <si>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</si>
  <si>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</si>
  <si>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</si>
  <si>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</si>
  <si>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</si>
  <si>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</si>
  <si>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</si>
  <si>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</si>
  <si>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</si>
  <si>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</si>
  <si>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</si>
  <si>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</si>
  <si>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</si>
  <si>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</si>
  <si>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</si>
  <si>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</si>
  <si>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</si>
  <si>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</si>
  <si>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</si>
  <si>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</si>
  <si>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</si>
  <si>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</si>
  <si>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</si>
  <si>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</si>
  <si>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</si>
  <si>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</si>
  <si>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</si>
  <si>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</si>
  <si>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</si>
  <si>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</si>
  <si>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</si>
  <si>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</si>
  <si>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</si>
  <si>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</si>
  <si>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</si>
  <si>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</si>
  <si>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</si>
  <si>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</si>
  <si>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</si>
  <si>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</si>
  <si>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</si>
  <si>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</si>
  <si>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</si>
  <si>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</si>
  <si>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</si>
  <si>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</si>
  <si>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</si>
  <si>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</si>
  <si>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</si>
  <si>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</si>
  <si>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</si>
  <si>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</si>
  <si>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</si>
  <si>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</si>
  <si>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</si>
  <si>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</si>
  <si>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</si>
  <si>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</si>
  <si>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</si>
  <si>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</si>
  <si>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</si>
  <si>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</si>
  <si>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</si>
  <si>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</si>
  <si>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</si>
  <si>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</si>
  <si>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</si>
  <si>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</si>
  <si>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</si>
  <si>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</si>
  <si>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</si>
  <si>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</si>
  <si>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</si>
  <si>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</si>
  <si>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</si>
  <si>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</si>
  <si>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</si>
  <si>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</si>
  <si>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</si>
  <si>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</si>
  <si>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</si>
  <si>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</si>
  <si>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</si>
  <si>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</si>
  <si>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</si>
  <si>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</si>
  <si>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</si>
  <si>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</si>
  <si>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</si>
  <si>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</si>
  <si>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</si>
  <si>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</si>
  <si>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</si>
  <si>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</si>
  <si>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</si>
  <si>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</si>
  <si>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</si>
  <si>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</si>
  <si>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</si>
  <si>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</si>
  <si>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</si>
  <si>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</si>
  <si>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</si>
  <si>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</si>
  <si>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</si>
  <si>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</si>
  <si>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</si>
  <si>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</si>
  <si>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</si>
  <si>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</si>
  <si>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</si>
  <si>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</si>
  <si>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</si>
  <si>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</si>
  <si>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</si>
  <si>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</si>
  <si>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</si>
  <si>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</si>
  <si>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</si>
  <si>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</si>
  <si>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</si>
  <si>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</si>
  <si>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</si>
  <si>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</si>
  <si>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</si>
  <si>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</si>
  <si>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</si>
  <si>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</si>
  <si>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</si>
  <si>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</si>
  <si>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</si>
  <si>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</si>
  <si>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</si>
  <si>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</si>
  <si>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</si>
  <si>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</si>
  <si>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</si>
  <si>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</si>
  <si>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</si>
  <si>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</si>
  <si>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</si>
  <si>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</si>
  <si>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</si>
  <si>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</si>
  <si>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</si>
  <si>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</si>
  <si>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</si>
  <si>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</si>
  <si>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</si>
  <si>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</si>
  <si>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</si>
  <si>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</si>
  <si>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</si>
  <si>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</si>
  <si>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</si>
  <si>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</si>
  <si>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</si>
  <si>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</si>
  <si>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</si>
  <si>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</si>
  <si>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</si>
  <si>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</si>
  <si>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</si>
  <si>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</si>
  <si>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</si>
  <si>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</si>
  <si>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</si>
  <si>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</si>
  <si>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</si>
  <si>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</si>
  <si>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</si>
  <si>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</si>
  <si>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</si>
  <si>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</si>
  <si>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</si>
  <si>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</si>
  <si>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</si>
  <si>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</si>
  <si>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</si>
  <si>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</si>
  <si>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</si>
  <si>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</si>
  <si>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</si>
  <si>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</si>
  <si>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</si>
  <si>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</si>
  <si>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</si>
  <si>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</si>
  <si>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</si>
  <si>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</si>
  <si>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</si>
  <si>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</si>
  <si>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</si>
  <si>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</si>
  <si>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</si>
  <si>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</si>
  <si>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</si>
  <si>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</si>
  <si>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</si>
  <si>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</si>
  <si>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</si>
  <si>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</si>
  <si>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</si>
  <si>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</si>
  <si>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</si>
  <si>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</si>
  <si>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</si>
  <si>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</si>
  <si>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</si>
  <si>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</si>
  <si>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</si>
  <si>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</si>
  <si>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</si>
  <si>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</si>
  <si>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</si>
  <si>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</si>
  <si>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</si>
  <si>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</si>
  <si>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</si>
  <si>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</si>
  <si>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</si>
  <si>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</si>
  <si>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</si>
  <si>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</si>
  <si>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</si>
  <si>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</si>
  <si>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</si>
  <si>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</si>
  <si>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</si>
  <si>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</si>
  <si>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</si>
  <si>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</si>
  <si>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</si>
  <si>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</si>
  <si>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</si>
  <si>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</si>
  <si>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</si>
  <si>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</si>
  <si>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</si>
  <si>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</si>
  <si>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</si>
  <si>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</si>
  <si>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</si>
  <si>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</si>
  <si>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</si>
  <si>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</si>
  <si>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</si>
  <si>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</si>
  <si>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</si>
  <si>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</si>
  <si>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</si>
  <si>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</si>
  <si>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</si>
  <si>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</si>
  <si>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</si>
  <si>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</si>
  <si>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</si>
  <si>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</si>
  <si>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</si>
  <si>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</si>
  <si>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</si>
  <si>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</si>
  <si>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</si>
  <si>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</si>
  <si>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</si>
  <si>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</si>
  <si>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</si>
  <si>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</si>
  <si>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</si>
  <si>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</si>
  <si>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</si>
  <si>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</si>
  <si>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</si>
  <si>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</si>
  <si>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</si>
  <si>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</si>
  <si>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</si>
  <si>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</si>
  <si>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</si>
  <si>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</si>
  <si>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</si>
  <si>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</si>
  <si>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</si>
  <si>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</si>
  <si>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</si>
  <si>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</si>
  <si>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</si>
  <si>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</si>
  <si>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</si>
  <si>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</si>
  <si>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</si>
  <si>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</si>
  <si>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</si>
  <si>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</si>
  <si>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</si>
  <si>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</si>
  <si>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</si>
  <si>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</si>
  <si>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</si>
  <si>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</si>
  <si>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</si>
  <si>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</si>
  <si>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</si>
  <si>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</si>
  <si>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</si>
  <si>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</si>
  <si>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</si>
  <si>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</si>
  <si>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</si>
  <si>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</si>
  <si>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</si>
  <si>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</si>
  <si>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</si>
  <si>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</si>
  <si>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</si>
  <si>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</si>
  <si>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</si>
  <si>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</si>
  <si>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</si>
  <si>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</si>
  <si>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</si>
  <si>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</si>
  <si>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</si>
  <si>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</si>
  <si>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</si>
  <si>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</si>
  <si>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</si>
  <si>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</si>
  <si>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</si>
  <si>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</si>
  <si>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</si>
  <si>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</si>
  <si>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</si>
  <si>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</si>
  <si>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</si>
  <si>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</si>
  <si>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</si>
  <si>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</si>
  <si>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</si>
  <si>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</si>
  <si>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</si>
  <si>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</si>
  <si>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</si>
  <si>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</si>
  <si>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</si>
  <si>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</si>
  <si>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</si>
  <si>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</si>
  <si>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</si>
  <si>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</si>
  <si>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</si>
  <si>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</si>
  <si>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</si>
  <si>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</si>
  <si>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</si>
  <si>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</si>
  <si>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</si>
  <si>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</si>
  <si>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</si>
  <si>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</si>
  <si>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</si>
  <si>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</si>
  <si>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</si>
  <si>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</si>
  <si>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</si>
  <si>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</si>
  <si>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</si>
  <si>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</si>
  <si>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</si>
  <si>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</si>
  <si>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</si>
  <si>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</si>
  <si>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</si>
  <si>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</si>
  <si>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</si>
  <si>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</si>
  <si>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</si>
  <si>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</si>
  <si>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</si>
  <si>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</si>
  <si>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</si>
  <si>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</si>
  <si>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</si>
  <si>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</si>
  <si>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</si>
  <si>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</si>
  <si>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</si>
  <si>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</si>
  <si>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</si>
  <si>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</si>
  <si>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</si>
  <si>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</si>
  <si>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</si>
  <si>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</si>
  <si>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</si>
  <si>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</si>
  <si>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</si>
  <si>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</si>
  <si>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</si>
  <si>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</si>
  <si>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</si>
  <si>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</si>
  <si>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</si>
  <si>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</si>
  <si>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</si>
  <si>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</si>
  <si>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</si>
  <si>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</si>
  <si>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</si>
  <si>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</si>
  <si>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</si>
  <si>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</si>
  <si>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</si>
  <si>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</si>
  <si>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</si>
  <si>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</si>
  <si>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</si>
  <si>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</si>
  <si>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</si>
  <si>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</si>
  <si>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</si>
  <si>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</si>
  <si>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</si>
  <si>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</si>
  <si>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</si>
  <si>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</si>
  <si>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</si>
  <si>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</si>
  <si>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</si>
  <si>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</si>
  <si>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</si>
  <si>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</si>
  <si>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</si>
  <si>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</si>
  <si>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</si>
  <si>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</si>
  <si>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</si>
  <si>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</si>
  <si>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</si>
  <si>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</si>
  <si>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</si>
  <si>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</si>
  <si>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</si>
  <si>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</si>
  <si>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</si>
  <si>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</si>
  <si>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</si>
  <si>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</si>
  <si>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</si>
  <si>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</si>
  <si>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</si>
  <si>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</si>
  <si>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</si>
  <si>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</si>
  <si>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</si>
  <si>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</si>
  <si>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</si>
  <si>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</si>
  <si>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</si>
  <si>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</si>
  <si>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</si>
  <si>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</si>
  <si>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</si>
  <si>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</si>
  <si>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</si>
  <si>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</si>
  <si>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</si>
  <si>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</si>
  <si>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</si>
  <si>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</si>
  <si>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</si>
  <si>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</si>
  <si>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</si>
  <si>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</si>
  <si>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</si>
  <si>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</si>
  <si>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</si>
  <si>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</si>
  <si>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</si>
  <si>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</si>
  <si>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</si>
  <si>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</si>
  <si>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</si>
  <si>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</si>
  <si>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</si>
  <si>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</si>
  <si>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</si>
  <si>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</si>
  <si>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</si>
  <si>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</si>
  <si>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</si>
  <si>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</si>
  <si>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</si>
  <si>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</si>
  <si>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</si>
  <si>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</si>
  <si>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</si>
  <si>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</si>
  <si>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</si>
  <si>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</si>
  <si>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</si>
  <si>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</si>
  <si>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</si>
  <si>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</si>
  <si>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</si>
  <si>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</si>
  <si>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</si>
  <si>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</si>
  <si>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</si>
  <si>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</si>
  <si>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</si>
  <si>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</si>
  <si>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</si>
  <si>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</si>
  <si>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</si>
  <si>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</si>
  <si>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</si>
  <si>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</si>
  <si>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</si>
  <si>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</si>
  <si>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</si>
  <si>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</si>
  <si>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</si>
  <si>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</si>
  <si>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</si>
  <si>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</si>
  <si>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</si>
  <si>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</si>
  <si>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</si>
  <si>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</si>
  <si>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</si>
  <si>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</si>
  <si>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</si>
  <si>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</si>
  <si>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</si>
  <si>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</si>
  <si>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</si>
  <si>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</si>
  <si>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</si>
  <si>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</si>
  <si>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</si>
  <si>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</si>
  <si>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</si>
  <si>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</si>
  <si>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</si>
  <si>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</si>
  <si>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</si>
  <si>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</si>
  <si>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</si>
  <si>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</si>
  <si>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</si>
  <si>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</si>
  <si>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</si>
  <si>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</si>
  <si>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</si>
  <si>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</si>
  <si>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</si>
  <si>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</si>
  <si>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</si>
  <si>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</si>
  <si>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</si>
  <si>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</si>
  <si>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</si>
  <si>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</si>
  <si>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</si>
  <si>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</si>
  <si>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</si>
  <si>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</si>
  <si>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</si>
  <si>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</si>
  <si>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</si>
  <si>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</si>
  <si>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</si>
  <si>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</si>
  <si>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</si>
  <si>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</si>
  <si>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</si>
  <si>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</si>
  <si>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</si>
  <si>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</si>
  <si>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</si>
  <si>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</si>
  <si>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</si>
  <si>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</si>
  <si>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</si>
  <si>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</si>
  <si>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</si>
  <si>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</si>
  <si>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</si>
  <si>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</si>
  <si>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</si>
  <si>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</si>
  <si>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</si>
  <si>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</si>
  <si>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</si>
  <si>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</si>
  <si>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</si>
  <si>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</si>
  <si>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</si>
  <si>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</si>
  <si>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</si>
  <si>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</si>
  <si>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</si>
  <si>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</si>
  <si>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</si>
  <si>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</si>
  <si>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</si>
  <si>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</si>
  <si>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</si>
  <si>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</si>
  <si>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</si>
  <si>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</si>
  <si>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</si>
  <si>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</si>
  <si>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</si>
  <si>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</si>
  <si>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</si>
  <si>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</si>
  <si>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</si>
  <si>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</si>
  <si>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</si>
  <si>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</si>
  <si>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</si>
  <si>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</si>
  <si>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</si>
  <si>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</si>
  <si>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</si>
  <si>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</si>
  <si>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</si>
  <si>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</si>
  <si>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</si>
  <si>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</si>
  <si>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</si>
  <si>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</si>
  <si>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</si>
  <si>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</si>
  <si>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</si>
  <si>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</si>
  <si>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</si>
  <si>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</si>
  <si>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</si>
  <si>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</si>
  <si>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</si>
  <si>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</si>
  <si>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</si>
  <si>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</si>
  <si>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</si>
  <si>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</si>
  <si>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</si>
  <si>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</si>
  <si>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</si>
  <si>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</si>
  <si>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</si>
  <si>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</si>
  <si>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</si>
  <si>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</si>
  <si>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</si>
  <si>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</si>
  <si>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</si>
  <si>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</si>
  <si>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</si>
  <si>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</si>
  <si>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</si>
  <si>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</si>
  <si>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</si>
  <si>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</si>
  <si>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</si>
  <si>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</si>
  <si>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</si>
  <si>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</si>
  <si>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</si>
  <si>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</si>
  <si>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</si>
  <si>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</si>
  <si>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</si>
  <si>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</si>
  <si>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</si>
  <si>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</si>
  <si>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</si>
  <si>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</si>
  <si>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</si>
  <si>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</si>
  <si>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</si>
  <si>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</si>
  <si>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</si>
  <si>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</si>
  <si>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</si>
  <si>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</si>
  <si>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</si>
  <si>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</si>
  <si>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</si>
  <si>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</si>
  <si>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</si>
  <si>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</si>
  <si>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</si>
  <si>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</si>
  <si>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</si>
  <si>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</si>
  <si>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</si>
  <si>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</si>
  <si>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</si>
  <si>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</si>
  <si>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</si>
  <si>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</si>
  <si>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</si>
  <si>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</si>
  <si>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</si>
  <si>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</si>
  <si>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</si>
  <si>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</si>
  <si>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</si>
  <si>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</si>
  <si>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</si>
  <si>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</si>
  <si>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</si>
  <si>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</si>
  <si>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</si>
  <si>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</si>
  <si>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</si>
  <si>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</si>
  <si>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</si>
  <si>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</si>
  <si>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</si>
  <si>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</si>
  <si>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</si>
  <si>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</si>
  <si>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</si>
  <si>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</si>
  <si>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</si>
  <si>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</si>
  <si>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</si>
  <si>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</si>
  <si>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</si>
  <si>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</si>
  <si>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</si>
  <si>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</si>
  <si>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</si>
  <si>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</si>
  <si>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</si>
  <si>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</si>
  <si>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</si>
  <si>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</si>
  <si>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</si>
  <si>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</si>
  <si>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</si>
  <si>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</si>
  <si>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</si>
  <si>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</si>
  <si>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</si>
  <si>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</si>
  <si>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</si>
  <si>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</si>
  <si>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</si>
  <si>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</si>
  <si>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</si>
  <si>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</si>
  <si>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</si>
  <si>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</si>
  <si>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</si>
  <si>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</si>
  <si>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</si>
  <si>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</si>
  <si>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</si>
  <si>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</si>
  <si>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</si>
  <si>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</si>
  <si>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</si>
  <si>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</si>
  <si>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</si>
  <si>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</si>
  <si>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</si>
  <si>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</si>
  <si>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</si>
  <si>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</si>
  <si>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</si>
  <si>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</si>
  <si>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</si>
  <si>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</si>
  <si>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</si>
  <si>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</si>
  <si>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</si>
  <si>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</si>
  <si>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</si>
  <si>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</si>
  <si>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</si>
  <si>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</si>
  <si>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</si>
  <si>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</si>
  <si>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</si>
  <si>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</si>
  <si>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</si>
  <si>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</si>
  <si>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</si>
  <si>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</si>
  <si>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</si>
  <si>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</si>
  <si>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</si>
  <si>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</si>
  <si>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</si>
  <si>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</si>
  <si>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</si>
  <si>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</si>
  <si>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</si>
  <si>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</si>
  <si>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</si>
  <si>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</si>
  <si>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</si>
  <si>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</si>
  <si>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</si>
  <si>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</si>
  <si>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</si>
  <si>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</si>
  <si>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</si>
  <si>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</si>
  <si>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</si>
  <si>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</si>
  <si>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</si>
  <si>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</si>
  <si>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</si>
  <si>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</si>
  <si>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</si>
  <si>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</si>
  <si>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</si>
  <si>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</si>
  <si>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</si>
  <si>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</si>
  <si>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</si>
  <si>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</si>
  <si>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</si>
  <si>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</si>
  <si>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</si>
  <si>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</si>
  <si>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</si>
  <si>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</si>
  <si>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</si>
  <si>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</si>
  <si>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</si>
  <si>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</si>
  <si>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</si>
  <si>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</si>
  <si>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</si>
  <si>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</si>
  <si>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</si>
  <si>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</si>
  <si>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</si>
  <si>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</si>
  <si>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</si>
  <si>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</si>
  <si>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</si>
  <si>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</si>
  <si>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</si>
  <si>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</si>
  <si>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</si>
  <si>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</si>
  <si>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</si>
  <si>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</si>
  <si>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</si>
  <si>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</si>
  <si>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</si>
  <si>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</si>
  <si>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</si>
  <si>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</si>
  <si>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</si>
  <si>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</si>
  <si>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</si>
  <si>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</si>
  <si>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</si>
  <si>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</si>
  <si>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</si>
  <si>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</si>
  <si>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</si>
  <si>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</si>
  <si>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</si>
  <si>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</si>
  <si>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</si>
  <si>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</si>
  <si>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</si>
  <si>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</si>
  <si>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</si>
  <si>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</si>
  <si>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</si>
  <si>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</si>
  <si>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</si>
  <si>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</si>
  <si>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</si>
  <si>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</si>
  <si>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</si>
  <si>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</si>
  <si>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</si>
  <si>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</si>
  <si>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</si>
  <si>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</si>
  <si>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</si>
  <si>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</si>
  <si>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</si>
  <si>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</si>
  <si>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</si>
  <si>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</si>
  <si>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</si>
  <si>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</si>
  <si>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</si>
  <si>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</si>
  <si>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</si>
  <si>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</si>
  <si>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</si>
  <si>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</si>
  <si>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</si>
  <si>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</si>
  <si>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</si>
  <si>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</si>
  <si>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</si>
  <si>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</si>
  <si>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</si>
  <si>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</si>
  <si>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</si>
  <si>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</si>
  <si>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</si>
  <si>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</si>
  <si>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</si>
  <si>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</si>
  <si>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</si>
  <si>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</si>
  <si>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</si>
  <si>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</si>
  <si>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</si>
  <si>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</si>
  <si>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</si>
  <si>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</si>
  <si>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</si>
  <si>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</si>
  <si>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</si>
  <si>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</si>
  <si>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</si>
  <si>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</si>
  <si>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</si>
  <si>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</si>
  <si>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</si>
  <si>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</si>
  <si>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</si>
  <si>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</si>
  <si>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</si>
  <si>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</si>
  <si>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</si>
  <si>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</si>
  <si>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</si>
  <si>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</si>
  <si>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</si>
  <si>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</si>
  <si>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</si>
  <si>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</si>
  <si>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</si>
  <si>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</si>
  <si>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</si>
  <si>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</si>
  <si>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</si>
  <si>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</si>
  <si>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</si>
  <si>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</si>
  <si>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</si>
  <si>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</si>
  <si>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</si>
  <si>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</si>
  <si>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</si>
  <si>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</si>
  <si>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</si>
  <si>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</si>
  <si>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</si>
  <si>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</si>
  <si>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</si>
  <si>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</si>
  <si>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</si>
  <si>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</si>
  <si>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</si>
  <si>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</si>
  <si>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</si>
  <si>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</si>
  <si>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</si>
  <si>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</si>
  <si>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</si>
  <si>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</si>
  <si>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</si>
  <si>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</si>
  <si>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</si>
  <si>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</si>
  <si>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</si>
  <si>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</si>
  <si>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</si>
  <si>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</si>
  <si>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</si>
  <si>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</si>
  <si>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</si>
  <si>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</si>
  <si>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</si>
  <si>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</si>
  <si>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</si>
  <si>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</si>
  <si>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</si>
  <si>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</si>
  <si>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</si>
  <si>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</si>
  <si>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</si>
  <si>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</si>
  <si>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</si>
  <si>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</si>
  <si>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</si>
  <si>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</si>
  <si>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</si>
  <si>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</si>
  <si>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</si>
  <si>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</si>
  <si>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</si>
  <si>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</si>
  <si>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</si>
  <si>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</si>
  <si>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</si>
  <si>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</si>
  <si>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</si>
  <si>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</si>
  <si>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</si>
  <si>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</si>
  <si>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</si>
  <si>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</si>
  <si>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</si>
  <si>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</si>
  <si>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</si>
  <si>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</si>
  <si>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</si>
  <si>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</si>
  <si>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</si>
  <si>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</si>
  <si>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</si>
  <si>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</si>
  <si>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</si>
  <si>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</si>
  <si>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</si>
  <si>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</si>
  <si>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</si>
  <si>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</si>
  <si>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</si>
  <si>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</si>
  <si>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</si>
  <si>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</si>
  <si>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</si>
  <si>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</si>
  <si>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</si>
  <si>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</si>
  <si>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</si>
  <si>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</si>
  <si>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</si>
  <si>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</si>
  <si>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</si>
  <si>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</si>
  <si>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</si>
  <si>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</si>
  <si>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</si>
  <si>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</si>
  <si>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</si>
  <si>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</si>
  <si>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</si>
  <si>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</si>
  <si>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</si>
  <si>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</si>
  <si>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</si>
  <si>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</si>
  <si>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</si>
  <si>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</si>
  <si>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</si>
  <si>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</si>
  <si>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</si>
  <si>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</si>
  <si>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</si>
  <si>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</si>
  <si>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</si>
  <si>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</si>
  <si>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</si>
  <si>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</si>
  <si>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</si>
  <si>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</si>
  <si>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</si>
  <si>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</si>
  <si>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</si>
  <si>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</si>
  <si>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</si>
  <si>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</si>
  <si>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</si>
  <si>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</si>
  <si>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</si>
  <si>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</si>
  <si>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</si>
  <si>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</si>
  <si>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</si>
  <si>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</si>
  <si>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</si>
  <si>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</si>
  <si>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</si>
  <si>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</si>
  <si>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</si>
  <si>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</si>
  <si>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</si>
  <si>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</si>
  <si>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</si>
  <si>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</si>
  <si>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</si>
  <si>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</si>
  <si>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</si>
  <si>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</si>
  <si>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</si>
  <si>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</si>
  <si>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</si>
  <si>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</si>
  <si>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</si>
  <si>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</si>
  <si>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</si>
  <si>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</si>
  <si>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</si>
  <si>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</si>
  <si>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</si>
  <si>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</si>
  <si>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</si>
  <si>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</si>
  <si>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</si>
  <si>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</si>
  <si>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</si>
  <si>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</si>
  <si>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</si>
  <si>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</si>
  <si>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</si>
  <si>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</si>
  <si>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</si>
  <si>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</si>
  <si>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</si>
  <si>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</si>
  <si>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</si>
  <si>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</si>
  <si>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</si>
  <si>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</si>
  <si>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</si>
  <si>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</si>
  <si>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</si>
  <si>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</si>
  <si>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</si>
  <si>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</si>
  <si>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</si>
  <si>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</si>
  <si>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</si>
  <si>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</si>
  <si>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</si>
  <si>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</si>
  <si>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</si>
  <si>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</si>
  <si>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</si>
  <si>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</si>
  <si>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</si>
  <si>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</si>
  <si>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</si>
  <si>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</si>
  <si>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</si>
  <si>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</si>
  <si>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</si>
  <si>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</si>
  <si>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</si>
  <si>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</si>
  <si>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</si>
  <si>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</si>
  <si>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</si>
  <si>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</si>
  <si>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</si>
  <si>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</si>
  <si>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</si>
  <si>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</si>
  <si>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</si>
  <si>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</si>
  <si>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</si>
  <si>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</si>
  <si>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</si>
  <si>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</si>
  <si>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</si>
  <si>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</si>
  <si>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</si>
  <si>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</si>
  <si>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</si>
  <si>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</si>
  <si>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</si>
  <si>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</si>
  <si>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</si>
  <si>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</si>
  <si>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</si>
  <si>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</si>
  <si>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</si>
  <si>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</si>
  <si>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</si>
  <si>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</si>
  <si>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</si>
  <si>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</si>
  <si>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</si>
  <si>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</si>
  <si>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</si>
  <si>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</si>
  <si>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</si>
  <si>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</si>
  <si>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</si>
  <si>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</si>
  <si>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</si>
  <si>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</si>
  <si>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</si>
  <si>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</si>
  <si>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</si>
  <si>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</si>
  <si>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</si>
  <si>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</si>
  <si>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</si>
  <si>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</si>
  <si>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</si>
  <si>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</si>
  <si>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</si>
  <si>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</si>
  <si>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</si>
  <si>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</si>
  <si>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</si>
  <si>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</si>
  <si>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</si>
  <si>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</si>
  <si>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</si>
  <si>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</si>
  <si>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</si>
  <si>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</si>
  <si>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</si>
  <si>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</si>
  <si>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</si>
  <si>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</si>
  <si>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</si>
  <si>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</si>
  <si>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</si>
  <si>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</si>
  <si>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</si>
  <si>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</si>
  <si>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</si>
  <si>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</si>
  <si>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</si>
  <si>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</si>
  <si>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</si>
  <si>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</si>
  <si>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</si>
  <si>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</si>
  <si>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</si>
  <si>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</si>
  <si>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</si>
  <si>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</si>
  <si>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</si>
  <si>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</si>
  <si>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</si>
  <si>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</si>
  <si>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</si>
  <si>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</si>
  <si>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</si>
  <si>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</si>
  <si>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</si>
  <si>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</si>
  <si>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</si>
  <si>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</si>
  <si>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</si>
  <si>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</si>
  <si>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</si>
  <si>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</si>
  <si>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</si>
  <si>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</si>
  <si>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</si>
  <si>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</si>
  <si>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</si>
  <si>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</si>
  <si>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</si>
  <si>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</si>
  <si>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</si>
  <si>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</si>
  <si>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</si>
  <si>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</si>
  <si>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</si>
  <si>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</si>
  <si>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</si>
  <si>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</si>
  <si>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</si>
  <si>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</si>
  <si>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</si>
  <si>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</si>
  <si>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</si>
  <si>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</si>
  <si>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</si>
  <si>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</si>
  <si>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</si>
  <si>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</si>
  <si>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</si>
  <si>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</si>
  <si>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</si>
  <si>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</si>
  <si>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</si>
  <si>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</si>
  <si>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</si>
  <si>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</si>
  <si>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</si>
  <si>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</si>
  <si>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</si>
  <si>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</si>
  <si>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</si>
  <si>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</si>
  <si>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</si>
  <si>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</si>
  <si>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</si>
  <si>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</si>
  <si>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</si>
  <si>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</si>
  <si>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</si>
  <si>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</si>
  <si>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</si>
  <si>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</si>
  <si>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</si>
  <si>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</si>
  <si>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</si>
  <si>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</si>
  <si>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</si>
  <si>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</si>
  <si>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</si>
  <si>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</si>
  <si>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</si>
  <si>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</si>
  <si>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</si>
  <si>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</si>
  <si>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</si>
  <si>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</si>
  <si>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</si>
  <si>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</si>
  <si>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</si>
  <si>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</si>
  <si>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</si>
  <si>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</si>
  <si>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</si>
  <si>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</si>
  <si>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</si>
  <si>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</si>
  <si>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</si>
  <si>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</si>
  <si>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</si>
  <si>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</si>
  <si>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</si>
  <si>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</si>
  <si>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</si>
  <si>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</si>
  <si>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</si>
  <si>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</si>
  <si>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</si>
  <si>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</si>
  <si>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</si>
  <si>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</si>
  <si>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</si>
  <si>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</si>
  <si>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</si>
  <si>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</si>
  <si>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</si>
  <si>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</si>
  <si>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</si>
  <si>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</si>
  <si>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</si>
  <si>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</si>
  <si>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</si>
  <si>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</si>
  <si>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</si>
  <si>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</si>
  <si>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</si>
  <si>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</si>
  <si>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</si>
  <si>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</si>
  <si>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</si>
  <si>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</si>
  <si>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</si>
  <si>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</si>
  <si>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</si>
  <si>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</si>
  <si>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</si>
  <si>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</si>
  <si>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</si>
  <si>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</si>
  <si>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</si>
  <si>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</si>
  <si>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</si>
  <si>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</si>
  <si>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</si>
  <si>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</si>
  <si>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</si>
  <si>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</si>
  <si>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</si>
  <si>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</si>
  <si>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</si>
  <si>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</si>
  <si>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</si>
  <si>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</si>
  <si>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</si>
  <si>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</si>
  <si>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</si>
  <si>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</si>
  <si>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</si>
  <si>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</si>
  <si>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</si>
  <si>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</si>
  <si>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</si>
  <si>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</si>
  <si>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</si>
  <si>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</si>
  <si>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</si>
  <si>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</si>
  <si>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</si>
  <si>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</si>
  <si>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</si>
  <si>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</si>
  <si>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</si>
  <si>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</si>
  <si>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</si>
  <si>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</si>
  <si>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</si>
  <si>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</si>
  <si>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</si>
  <si>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</si>
  <si>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</si>
  <si>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</si>
  <si>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</si>
  <si>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</si>
  <si>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</si>
  <si>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</si>
  <si>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</si>
  <si>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</si>
  <si>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</si>
  <si>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</si>
  <si>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</si>
  <si>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</si>
  <si>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</si>
  <si>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</si>
  <si>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</si>
  <si>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</si>
  <si>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</si>
  <si>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</si>
  <si>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</si>
  <si>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</si>
  <si>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</si>
  <si>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</si>
  <si>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</si>
  <si>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</si>
  <si>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</si>
  <si>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</si>
  <si>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</si>
  <si>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</si>
  <si>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</si>
  <si>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</si>
  <si>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</si>
  <si>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</si>
  <si>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</si>
  <si>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</si>
  <si>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</si>
  <si>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</si>
  <si>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</si>
  <si>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</si>
  <si>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</si>
  <si>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</si>
  <si>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</si>
  <si>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</si>
  <si>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</si>
  <si>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</si>
  <si>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</si>
  <si>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</si>
  <si>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</si>
  <si>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</si>
  <si>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</si>
  <si>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</si>
  <si>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</si>
  <si>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</si>
  <si>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</si>
  <si>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</si>
  <si>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</si>
  <si>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</si>
  <si>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</si>
  <si>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</si>
  <si>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</si>
  <si>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</si>
  <si>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</si>
  <si>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</si>
  <si>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</si>
  <si>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</si>
  <si>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</si>
  <si>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</si>
  <si>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</si>
  <si>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</si>
  <si>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</si>
  <si>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</si>
  <si>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</si>
  <si>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</si>
  <si>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</si>
  <si>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</si>
  <si>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</si>
  <si>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</si>
  <si>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</si>
  <si>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</si>
  <si>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</si>
  <si>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</si>
  <si>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</si>
  <si>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</si>
  <si>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</si>
  <si>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</si>
  <si>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</si>
  <si>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</si>
  <si>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</si>
  <si>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</si>
  <si>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</si>
  <si>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</si>
  <si>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</si>
  <si>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</si>
  <si>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</si>
  <si>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</si>
  <si>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</si>
  <si>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</si>
  <si>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</si>
  <si>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</si>
  <si>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</si>
  <si>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</si>
  <si>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</si>
  <si>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</si>
  <si>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</si>
  <si>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</si>
  <si>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</si>
  <si>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</si>
  <si>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</si>
  <si>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</si>
  <si>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</si>
  <si>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</si>
  <si>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</si>
  <si>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</si>
  <si>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</si>
  <si>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</si>
  <si>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</si>
  <si>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</si>
  <si>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</si>
  <si>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</si>
  <si>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</si>
  <si>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</si>
  <si>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</si>
  <si>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</si>
  <si>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</si>
  <si>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</si>
  <si>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</si>
  <si>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</si>
  <si>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</si>
  <si>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</si>
  <si>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</si>
  <si>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</si>
  <si>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</si>
  <si>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</si>
  <si>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</si>
  <si>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</si>
  <si>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</si>
  <si>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</si>
  <si>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</si>
  <si>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</si>
  <si>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</si>
  <si>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</si>
  <si>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</si>
  <si>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</si>
  <si>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</si>
  <si>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</si>
  <si>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</si>
  <si>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</si>
  <si>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</si>
  <si>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</si>
  <si>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</si>
  <si>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</si>
  <si>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</si>
  <si>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</si>
  <si>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</si>
  <si>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</si>
  <si>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</si>
  <si>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</si>
  <si>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</si>
  <si>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</si>
  <si>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</si>
  <si>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</si>
  <si>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</si>
  <si>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</si>
  <si>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</si>
  <si>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</si>
  <si>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</si>
  <si>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</si>
  <si>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</si>
  <si>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</si>
  <si>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</si>
  <si>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</si>
  <si>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</si>
  <si>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</si>
  <si>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</si>
  <si>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</si>
  <si>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</si>
  <si>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</si>
  <si>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</si>
  <si>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</si>
  <si>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</si>
  <si>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</si>
  <si>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</si>
  <si>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</si>
  <si>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</si>
  <si>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</si>
  <si>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</si>
  <si>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</si>
  <si>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</si>
  <si>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</si>
  <si>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</si>
  <si>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</si>
  <si>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</si>
  <si>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</si>
  <si>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</si>
  <si>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</si>
  <si>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</si>
  <si>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</si>
  <si>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</si>
  <si>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</si>
  <si>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</si>
  <si>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</si>
  <si>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</si>
  <si>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</si>
  <si>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</si>
  <si>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</si>
  <si>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</si>
  <si>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</si>
  <si>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</si>
  <si>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</si>
  <si>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</si>
  <si>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</si>
  <si>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</si>
  <si>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</si>
  <si>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</si>
  <si>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</si>
  <si>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</si>
  <si>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</si>
  <si>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</si>
  <si>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</si>
  <si>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</si>
  <si>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</si>
  <si>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</si>
  <si>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</si>
  <si>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</si>
  <si>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</si>
  <si>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</si>
  <si>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</si>
  <si>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</si>
  <si>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</si>
  <si>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</si>
  <si>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</si>
  <si>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</si>
  <si>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</si>
  <si>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</si>
  <si>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</si>
  <si>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</si>
  <si>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</si>
  <si>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</si>
  <si>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</si>
  <si>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</si>
  <si>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</si>
  <si>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</si>
  <si>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</si>
  <si>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</si>
  <si>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</si>
  <si>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</si>
  <si>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</si>
  <si>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</si>
  <si>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</si>
  <si>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</si>
  <si>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</si>
  <si>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</si>
  <si>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</si>
  <si>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</si>
  <si>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</si>
  <si>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</si>
  <si>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</si>
  <si>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</si>
  <si>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</si>
  <si>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</si>
  <si>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</si>
  <si>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</si>
  <si>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</si>
  <si>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</si>
  <si>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</si>
  <si>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</si>
  <si>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</si>
  <si>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</si>
  <si>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</si>
  <si>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</si>
  <si>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</si>
  <si>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</si>
  <si>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</si>
  <si>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</si>
  <si>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</si>
  <si>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</si>
  <si>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</si>
  <si>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</si>
  <si>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</si>
  <si>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</si>
  <si>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</si>
  <si>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</si>
  <si>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</si>
  <si>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</si>
  <si>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</si>
  <si>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</si>
  <si>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</si>
  <si>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</si>
  <si>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</si>
  <si>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</si>
  <si>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</si>
  <si>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</si>
  <si>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</si>
  <si>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</si>
  <si>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</si>
  <si>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</si>
  <si>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</si>
  <si>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</si>
  <si>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</si>
  <si>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</si>
  <si>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</si>
  <si>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</si>
  <si>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</si>
  <si>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</si>
  <si>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</si>
  <si>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</si>
  <si>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</si>
  <si>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</si>
  <si>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</si>
  <si>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</si>
  <si>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</si>
  <si>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</si>
  <si>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</si>
  <si>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</si>
  <si>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</si>
  <si>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</si>
  <si>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</si>
  <si>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</si>
  <si>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</si>
  <si>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</si>
  <si>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</si>
  <si>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</si>
  <si>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</si>
  <si>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</si>
  <si>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</si>
  <si>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</si>
  <si>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</si>
  <si>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</si>
  <si>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</si>
  <si>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</si>
  <si>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</si>
  <si>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</si>
  <si>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</si>
  <si>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</si>
  <si>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</si>
  <si>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</si>
  <si>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</si>
  <si>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</si>
  <si>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</si>
  <si>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</si>
  <si>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</si>
  <si>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</si>
  <si>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</si>
  <si>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</si>
  <si>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</si>
  <si>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</si>
  <si>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</si>
  <si>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</si>
  <si>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</si>
  <si>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</si>
  <si>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</si>
  <si>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</si>
  <si>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</si>
  <si>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</si>
  <si>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</si>
  <si>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</si>
  <si>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</si>
  <si>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</si>
  <si>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</si>
  <si>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</si>
  <si>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</si>
  <si>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</si>
  <si>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</si>
  <si>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</si>
  <si>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</si>
  <si>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</si>
  <si>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</si>
  <si>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</si>
  <si>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</si>
  <si>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</si>
  <si>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</si>
  <si>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</si>
  <si>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</si>
  <si>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</si>
  <si>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</si>
  <si>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</si>
  <si>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</si>
  <si>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</si>
  <si>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</si>
  <si>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</si>
  <si>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</si>
  <si>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</si>
  <si>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</si>
  <si>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</si>
  <si>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</si>
  <si>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</si>
  <si>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</si>
  <si>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</si>
  <si>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</si>
  <si>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</si>
  <si>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</si>
  <si>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</si>
  <si>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</si>
  <si>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</si>
  <si>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</si>
  <si>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</si>
  <si>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</si>
  <si>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</si>
  <si>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</si>
  <si>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</si>
  <si>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</si>
  <si>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</si>
  <si>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</si>
  <si>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</si>
  <si>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</si>
  <si>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</si>
  <si>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</si>
  <si>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</si>
  <si>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</si>
  <si>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</si>
  <si>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</si>
  <si>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</si>
  <si>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</si>
  <si>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</si>
  <si>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</si>
  <si>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</si>
  <si>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</si>
  <si>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</si>
  <si>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</si>
  <si>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</si>
  <si>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</si>
  <si>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</si>
  <si>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</si>
  <si>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</si>
  <si>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</si>
  <si>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</si>
  <si>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</si>
  <si>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</si>
  <si>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</si>
  <si>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</si>
  <si>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</si>
  <si>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</si>
  <si>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</si>
  <si>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</si>
  <si>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</si>
  <si>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</si>
  <si>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</si>
  <si>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</si>
  <si>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</si>
  <si>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</si>
  <si>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</si>
  <si>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</si>
  <si>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</si>
  <si>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</si>
  <si>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</si>
  <si>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</si>
  <si>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</si>
  <si>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</si>
  <si>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</si>
  <si>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</si>
  <si>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</si>
  <si>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</si>
  <si>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</si>
  <si>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</si>
  <si>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</si>
  <si>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</si>
  <si>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</si>
  <si>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</si>
  <si>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</si>
  <si>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</si>
  <si>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</si>
  <si>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</si>
  <si>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</si>
  <si>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</si>
  <si>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</si>
  <si>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</si>
  <si>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</si>
  <si>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</si>
  <si>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</si>
  <si>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</si>
  <si>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</si>
  <si>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</si>
  <si>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</si>
  <si>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</si>
  <si>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</si>
  <si>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</si>
  <si>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</si>
  <si>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</si>
  <si>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</si>
  <si>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</si>
  <si>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</si>
  <si>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</si>
  <si>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</si>
  <si>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</si>
  <si>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</si>
  <si>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</si>
  <si>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</si>
  <si>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</si>
  <si>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</si>
  <si>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</si>
  <si>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</si>
  <si>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</si>
  <si>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</si>
  <si>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</si>
  <si>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</si>
  <si>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</si>
  <si>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</si>
  <si>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</si>
  <si>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</si>
  <si>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</si>
  <si>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</si>
  <si>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</si>
  <si>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</si>
  <si>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</si>
  <si>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</si>
  <si>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</si>
  <si>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</si>
  <si>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</si>
  <si>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</si>
  <si>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</si>
  <si>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</si>
  <si>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</si>
  <si>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</si>
  <si>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</si>
  <si>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</si>
  <si>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</si>
  <si>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</si>
  <si>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</si>
  <si>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</si>
  <si>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</si>
  <si>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</si>
  <si>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</si>
  <si>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</si>
  <si>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</si>
  <si>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</si>
  <si>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</si>
  <si>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</si>
  <si>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</si>
  <si>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</si>
  <si>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</si>
  <si>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</si>
  <si>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</si>
  <si>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</si>
  <si>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</si>
  <si>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</si>
  <si>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</si>
  <si>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</si>
  <si>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</si>
  <si>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</si>
  <si>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</si>
  <si>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</si>
  <si>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</si>
  <si>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</si>
  <si>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</si>
  <si>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</si>
  <si>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</si>
  <si>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</si>
  <si>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</si>
  <si>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</si>
  <si>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</si>
  <si>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</si>
  <si>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</si>
  <si>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</si>
  <si>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</si>
  <si>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</si>
  <si>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</si>
  <si>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</si>
  <si>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</si>
  <si>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</si>
  <si>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</si>
  <si>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</si>
  <si>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</si>
  <si>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</si>
  <si>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</si>
  <si>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</si>
  <si>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</si>
  <si>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</si>
  <si>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</si>
  <si>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</si>
  <si>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</si>
  <si>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</si>
  <si>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</si>
  <si>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</si>
  <si>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</si>
  <si>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</si>
  <si>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</si>
  <si>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</si>
  <si>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</si>
  <si>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</si>
  <si>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</si>
  <si>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</si>
  <si>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</si>
  <si>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</si>
  <si>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</si>
  <si>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</si>
  <si>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</si>
  <si>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</si>
  <si>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</si>
  <si>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</si>
  <si>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</si>
  <si>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</si>
  <si>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</si>
  <si>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</si>
  <si>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</si>
  <si>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</si>
  <si>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</si>
  <si>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</si>
  <si>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</si>
  <si>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</si>
  <si>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</si>
  <si>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</si>
  <si>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</si>
  <si>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</si>
  <si>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</si>
  <si>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</si>
  <si>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</si>
  <si>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</si>
  <si>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</si>
  <si>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</si>
  <si>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</si>
  <si>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</si>
  <si>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</si>
  <si>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</si>
  <si>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</si>
  <si>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</si>
  <si>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</si>
  <si>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</si>
  <si>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</si>
  <si>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</si>
  <si>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</si>
  <si>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</si>
  <si>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</si>
  <si>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</si>
  <si>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</si>
  <si>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</si>
  <si>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</si>
  <si>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</si>
  <si>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</si>
  <si>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</si>
  <si>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</si>
  <si>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</si>
  <si>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</si>
  <si>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</si>
  <si>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</si>
  <si>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</si>
  <si>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</si>
  <si>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</si>
  <si>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</si>
  <si>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</si>
  <si>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</si>
  <si>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</si>
  <si>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</si>
  <si>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</si>
  <si>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</si>
  <si>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</si>
  <si>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</si>
  <si>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</si>
  <si>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</si>
  <si>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</si>
  <si>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</si>
  <si>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</si>
  <si>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</si>
  <si>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</si>
  <si>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</si>
  <si>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</si>
  <si>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</si>
  <si>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</si>
  <si>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</si>
  <si>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</si>
  <si>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</si>
  <si>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</si>
  <si>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</si>
  <si>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</si>
  <si>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</si>
  <si>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</si>
  <si>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</si>
  <si>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</si>
  <si>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</si>
  <si>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</si>
  <si>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</si>
  <si>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</si>
  <si>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</si>
  <si>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</si>
  <si>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</si>
  <si>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</si>
  <si>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</si>
  <si>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</si>
  <si>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</si>
  <si>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</si>
  <si>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</si>
  <si>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</si>
  <si>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</si>
  <si>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</si>
  <si>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</si>
  <si>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</si>
  <si>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</si>
  <si>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</si>
  <si>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</si>
  <si>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</si>
  <si>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</si>
  <si>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</si>
  <si>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</si>
  <si>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</si>
  <si>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</si>
  <si>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</si>
  <si>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</si>
  <si>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</si>
  <si>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</si>
  <si>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</si>
  <si>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</si>
  <si>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</si>
  <si>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</si>
  <si>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</si>
  <si>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</si>
  <si>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</si>
  <si>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</si>
  <si>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</si>
  <si>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</si>
  <si>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</si>
  <si>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</si>
  <si>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</si>
  <si>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</si>
  <si>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</si>
  <si>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</si>
  <si>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</si>
  <si>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</si>
  <si>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</si>
  <si>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</si>
  <si>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</si>
  <si>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</si>
  <si>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</si>
  <si>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</si>
  <si>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</si>
  <si>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</si>
  <si>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</si>
  <si>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</si>
  <si>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</si>
  <si>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</si>
  <si>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</si>
  <si>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</si>
  <si>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</si>
  <si>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</si>
  <si>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</si>
  <si>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</si>
  <si>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</si>
  <si>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</si>
  <si>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</si>
  <si>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</si>
  <si>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</si>
  <si>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</si>
  <si>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</si>
  <si>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</si>
  <si>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</si>
  <si>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</si>
  <si>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</si>
  <si>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</si>
  <si>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</si>
  <si>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</si>
  <si>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</si>
  <si>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</si>
  <si>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</si>
  <si>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</si>
  <si>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</si>
  <si>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</si>
  <si>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</si>
  <si>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</si>
  <si>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</si>
  <si>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</si>
  <si>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</si>
  <si>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</si>
  <si>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</si>
  <si>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</si>
  <si>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</si>
  <si>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</si>
  <si>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</si>
  <si>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</si>
  <si>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</si>
  <si>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</si>
  <si>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</si>
  <si>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</si>
  <si>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</si>
  <si>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</si>
  <si>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</si>
  <si>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</si>
  <si>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</si>
  <si>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</si>
  <si>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</si>
  <si>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</si>
  <si>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</si>
  <si>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</si>
  <si>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</si>
  <si>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</si>
  <si>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</si>
  <si>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</si>
  <si>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</si>
  <si>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</si>
  <si>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</si>
  <si>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</si>
  <si>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</si>
  <si>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</si>
  <si>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</si>
  <si>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</si>
  <si>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</si>
  <si>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</si>
  <si>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</si>
  <si>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</si>
  <si>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</si>
  <si>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</si>
  <si>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</si>
  <si>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</si>
  <si>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</si>
  <si>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</si>
  <si>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</si>
  <si>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</si>
  <si>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</si>
  <si>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</si>
  <si>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</si>
  <si>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</si>
  <si>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</si>
  <si>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</si>
  <si>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</si>
  <si>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</si>
  <si>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</si>
  <si>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</si>
  <si>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</si>
  <si>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</si>
  <si>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</si>
  <si>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</si>
  <si>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</si>
  <si>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</si>
  <si>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</si>
  <si>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</si>
  <si>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</si>
  <si>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</si>
  <si>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</si>
  <si>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</si>
  <si>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</si>
  <si>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</si>
  <si>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</si>
  <si>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</si>
  <si>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</si>
  <si>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</si>
  <si>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</si>
  <si>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</si>
  <si>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</si>
  <si>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</si>
  <si>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</si>
  <si>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</si>
  <si>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</si>
  <si>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</si>
  <si>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</si>
  <si>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</si>
  <si>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</si>
  <si>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</si>
  <si>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</si>
  <si>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</si>
  <si>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</si>
  <si>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</si>
  <si>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</si>
  <si>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</si>
  <si>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</si>
  <si>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</si>
  <si>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</si>
  <si>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</si>
  <si>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</si>
  <si>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</si>
  <si>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</si>
  <si>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</si>
  <si>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</si>
  <si>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</si>
  <si>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</si>
  <si>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</si>
  <si>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</si>
  <si>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</si>
  <si>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</si>
  <si>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</si>
  <si>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</si>
  <si>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</si>
  <si>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</si>
  <si>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</si>
  <si>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</si>
  <si>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</si>
  <si>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</si>
  <si>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</si>
  <si>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</si>
  <si>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</si>
  <si>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</si>
  <si>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</si>
  <si>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</si>
  <si>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</si>
  <si>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</si>
  <si>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</si>
  <si>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</si>
  <si>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</si>
  <si>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</si>
  <si>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</si>
  <si>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</si>
  <si>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</si>
  <si>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</si>
  <si>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</si>
  <si>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</si>
  <si>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</si>
  <si>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</si>
  <si>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</si>
  <si>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</si>
  <si>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</si>
  <si>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</si>
  <si>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</si>
  <si>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</si>
  <si>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</si>
  <si>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</si>
  <si>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</si>
  <si>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</si>
  <si>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</si>
  <si>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</si>
  <si>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</si>
  <si>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</si>
  <si>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</si>
  <si>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</si>
  <si>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</si>
  <si>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</si>
  <si>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</si>
  <si>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</si>
  <si>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</si>
  <si>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</si>
  <si>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</si>
  <si>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</si>
  <si>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</si>
  <si>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</si>
  <si>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</si>
  <si>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</si>
  <si>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</si>
  <si>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</si>
  <si>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</si>
  <si>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</si>
  <si>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</si>
  <si>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</si>
  <si>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</si>
  <si>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</si>
  <si>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</si>
  <si>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</si>
  <si>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</si>
  <si>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</si>
  <si>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</si>
  <si>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</si>
  <si>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</si>
  <si>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</si>
  <si>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</si>
  <si>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</si>
  <si>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</si>
  <si>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</si>
  <si>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</si>
  <si>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</si>
  <si>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</si>
  <si>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</si>
  <si>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</si>
  <si>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</si>
  <si>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</si>
  <si>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</si>
  <si>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</si>
  <si>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</si>
  <si>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</si>
  <si>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</si>
  <si>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</si>
  <si>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</si>
  <si>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</si>
  <si>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</si>
  <si>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</si>
  <si>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</si>
  <si>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</si>
  <si>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</si>
  <si>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</si>
  <si>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</si>
  <si>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</si>
  <si>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</si>
  <si>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</si>
  <si>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</si>
  <si>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</si>
  <si>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</si>
  <si>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</si>
  <si>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</si>
  <si>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</si>
  <si>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</si>
  <si>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</si>
  <si>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</si>
  <si>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</si>
  <si>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</si>
  <si>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</si>
  <si>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</si>
  <si>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</si>
  <si>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</si>
  <si>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</si>
  <si>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</si>
  <si>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</si>
  <si>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</si>
  <si>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</si>
  <si>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</si>
  <si>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</si>
  <si>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</si>
  <si>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</si>
  <si>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</si>
  <si>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</si>
  <si>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</si>
  <si>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</si>
  <si>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</si>
  <si>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</si>
  <si>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</si>
  <si>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</si>
  <si>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</si>
  <si>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</si>
  <si>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</si>
  <si>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</si>
  <si>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</si>
  <si>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</si>
  <si>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</si>
  <si>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</si>
  <si>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</si>
  <si>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</si>
  <si>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</si>
  <si>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</si>
  <si>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</si>
  <si>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</si>
  <si>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</si>
  <si>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</si>
  <si>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</si>
  <si>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</si>
  <si>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</si>
  <si>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</si>
  <si>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</si>
  <si>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</si>
  <si>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</si>
  <si>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</si>
  <si>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</si>
  <si>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</si>
  <si>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</si>
  <si>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</si>
  <si>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</si>
  <si>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</si>
  <si>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</si>
  <si>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</si>
  <si>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</si>
  <si>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</si>
  <si>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</si>
  <si>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</si>
  <si>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</si>
  <si>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</si>
  <si>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</si>
  <si>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</si>
  <si>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</si>
  <si>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</si>
  <si>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</si>
  <si>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</si>
  <si>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</si>
  <si>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</si>
  <si>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</si>
  <si>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</si>
  <si>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</si>
  <si>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</si>
  <si>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</si>
  <si>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</si>
  <si>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</si>
  <si>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</si>
  <si>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</si>
  <si>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</si>
  <si>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</si>
  <si>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</si>
  <si>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</si>
  <si>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</si>
  <si>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</si>
  <si>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</si>
  <si>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</si>
  <si>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</si>
  <si>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</si>
  <si>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</si>
  <si>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</si>
  <si>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</si>
  <si>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</si>
  <si>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</si>
  <si>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</si>
  <si>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</si>
  <si>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</si>
  <si>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</si>
  <si>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</si>
  <si>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</si>
  <si>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</si>
  <si>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</si>
  <si>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</si>
  <si>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</si>
  <si>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</si>
  <si>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</si>
  <si>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</si>
  <si>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</si>
  <si>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</si>
  <si>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</si>
  <si>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</si>
  <si>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</si>
  <si>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</si>
  <si>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</si>
  <si>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</si>
  <si>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</si>
  <si>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</si>
  <si>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</si>
  <si>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</si>
  <si>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</si>
  <si>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</si>
  <si>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</si>
  <si>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</si>
  <si>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</si>
  <si>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</si>
  <si>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</si>
  <si>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</si>
  <si>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</si>
  <si>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</si>
  <si>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</si>
  <si>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</si>
  <si>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</si>
  <si>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</si>
  <si>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</si>
  <si>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</si>
  <si>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</si>
  <si>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</si>
  <si>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</si>
  <si>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</si>
  <si>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</si>
  <si>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</si>
  <si>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</si>
  <si>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</si>
  <si>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</si>
  <si>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</si>
  <si>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</si>
  <si>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</si>
  <si>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</si>
  <si>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</si>
  <si>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</si>
  <si>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</si>
  <si>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</si>
  <si>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</si>
  <si>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</si>
  <si>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</si>
  <si>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</si>
  <si>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</si>
  <si>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</si>
  <si>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</si>
  <si>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</si>
  <si>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</si>
  <si>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</si>
  <si>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</si>
  <si>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</si>
  <si>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</si>
  <si>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</si>
  <si>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</si>
  <si>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</si>
  <si>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</si>
  <si>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</si>
  <si>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</si>
  <si>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</si>
  <si>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</si>
  <si>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</si>
  <si>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</si>
  <si>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</si>
  <si>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</si>
  <si>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</si>
  <si>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</si>
  <si>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</si>
  <si>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</si>
  <si>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</si>
  <si>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</si>
  <si>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</si>
  <si>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</si>
  <si>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</si>
  <si>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</si>
  <si>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</si>
  <si>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</si>
  <si>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</si>
  <si>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</si>
  <si>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</si>
  <si>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</si>
  <si>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</si>
  <si>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</si>
  <si>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</si>
  <si>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</si>
  <si>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</si>
  <si>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</si>
  <si>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</si>
  <si>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</si>
  <si>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</si>
  <si>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</si>
  <si>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</si>
  <si>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</si>
  <si>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</si>
  <si>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</si>
  <si>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</si>
  <si>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</si>
  <si>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</si>
  <si>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</si>
  <si>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</si>
  <si>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</si>
  <si>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</si>
  <si>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</si>
  <si>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</si>
  <si>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</si>
  <si>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</si>
  <si>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</si>
  <si>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</si>
  <si>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</si>
  <si>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</si>
  <si>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</si>
  <si>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</si>
  <si>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</si>
  <si>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</si>
  <si>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</si>
  <si>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</si>
  <si>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</si>
  <si>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</si>
  <si>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</si>
  <si>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</si>
  <si>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</si>
  <si>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</si>
  <si>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</si>
  <si>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</si>
  <si>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</si>
  <si>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</si>
  <si>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</si>
  <si>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</si>
  <si>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</si>
  <si>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</si>
  <si>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</si>
  <si>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</si>
  <si>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</si>
  <si>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</si>
  <si>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</si>
  <si>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</si>
  <si>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</si>
  <si>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</si>
  <si>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</si>
  <si>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</si>
  <si>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</si>
  <si>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</si>
  <si>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</si>
  <si>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</si>
  <si>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</si>
  <si>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</si>
  <si>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</si>
  <si>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</si>
  <si>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</si>
  <si>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</si>
  <si>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</si>
  <si>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</si>
  <si>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</si>
  <si>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</si>
  <si>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</si>
  <si>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</si>
  <si>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</si>
  <si>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</si>
  <si>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</si>
  <si>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</si>
  <si>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</si>
  <si>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</si>
  <si>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</si>
  <si>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</si>
  <si>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</si>
  <si>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</si>
  <si>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</si>
  <si>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</si>
  <si>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</si>
  <si>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</si>
  <si>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</si>
  <si>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</si>
  <si>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</si>
  <si>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</si>
  <si>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</si>
  <si>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</si>
  <si>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</si>
  <si>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</si>
  <si>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</si>
  <si>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</si>
  <si>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</si>
  <si>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</si>
  <si>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</si>
  <si>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</si>
  <si>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</si>
  <si>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</si>
  <si>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</si>
  <si>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</si>
  <si>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</si>
  <si>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</si>
  <si>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</si>
  <si>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</si>
  <si>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</si>
  <si>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</si>
  <si>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</si>
  <si>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</si>
  <si>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</si>
  <si>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</si>
  <si>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</si>
  <si>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</si>
  <si>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</si>
  <si>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</si>
  <si>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</si>
  <si>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</si>
  <si>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</si>
  <si>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</si>
  <si>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</si>
  <si>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</si>
  <si>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</si>
  <si>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</si>
  <si>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</si>
  <si>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</si>
  <si>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</si>
  <si>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</si>
  <si>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</si>
  <si>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</si>
  <si>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</si>
  <si>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</si>
  <si>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</si>
  <si>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</si>
  <si>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</si>
  <si>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</si>
  <si>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</si>
  <si>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</si>
  <si>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</si>
  <si>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</si>
  <si>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</si>
  <si>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</si>
  <si>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</si>
  <si>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</si>
  <si>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</si>
  <si>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</si>
  <si>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</si>
  <si>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</si>
  <si>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</si>
  <si>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</si>
  <si>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</si>
  <si>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</si>
  <si>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</si>
  <si>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</si>
  <si>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</si>
  <si>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</si>
  <si>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</si>
  <si>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</si>
  <si>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</si>
  <si>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</si>
  <si>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</si>
  <si>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</si>
  <si>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</si>
  <si>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</si>
  <si>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</si>
  <si>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</si>
  <si>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</si>
  <si>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</si>
  <si>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</si>
  <si>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</si>
  <si>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</si>
  <si>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</si>
  <si>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</si>
  <si>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</si>
  <si>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</si>
  <si>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</si>
  <si>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</si>
  <si>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</si>
  <si>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</si>
  <si>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</si>
  <si>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</si>
  <si>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</si>
  <si>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</si>
  <si>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</si>
  <si>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</si>
  <si>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</si>
  <si>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</si>
  <si>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</si>
  <si>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</si>
  <si>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</si>
  <si>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</si>
  <si>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</si>
  <si>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</si>
  <si>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</si>
  <si>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</si>
  <si>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</si>
  <si>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</si>
  <si>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</si>
  <si>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</si>
  <si>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</si>
  <si>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</si>
  <si>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</si>
  <si>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</si>
  <si>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</si>
  <si>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</si>
  <si>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</si>
  <si>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</si>
  <si>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</si>
  <si>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</si>
  <si>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</si>
  <si>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</si>
  <si>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</si>
  <si>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</si>
  <si>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</si>
  <si>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</si>
  <si>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</si>
  <si>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</si>
  <si>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</si>
  <si>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</si>
  <si>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</si>
  <si>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</si>
  <si>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</si>
  <si>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</si>
  <si>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</si>
  <si>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</si>
  <si>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</si>
  <si>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</si>
  <si>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</si>
  <si>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</si>
  <si>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</si>
  <si>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</si>
  <si>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</si>
  <si>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</si>
  <si>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</si>
  <si>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</si>
  <si>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</si>
  <si>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</si>
  <si>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</si>
  <si>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</si>
  <si>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</si>
  <si>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</si>
  <si>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</si>
  <si>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</si>
  <si>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</si>
  <si>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</si>
  <si>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</si>
  <si>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</si>
  <si>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</si>
  <si>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</si>
  <si>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</si>
  <si>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</si>
  <si>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</si>
  <si>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</si>
  <si>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</si>
  <si>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</si>
  <si>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</si>
  <si>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</si>
  <si>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</si>
  <si>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</si>
  <si>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</si>
  <si>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</si>
  <si>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</si>
  <si>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</si>
  <si>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</si>
  <si>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</si>
  <si>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</si>
  <si>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</si>
  <si>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</si>
  <si>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</si>
  <si>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</si>
  <si>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</si>
  <si>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</si>
  <si>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</si>
  <si>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</si>
  <si>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</si>
  <si>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</si>
  <si>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</si>
  <si>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</si>
  <si>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</si>
  <si>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</si>
  <si>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</si>
  <si>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</si>
  <si>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</si>
  <si>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</si>
  <si>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</si>
  <si>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</si>
  <si>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</si>
  <si>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</si>
  <si>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</si>
  <si>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</si>
  <si>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</si>
  <si>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</si>
  <si>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</si>
  <si>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</si>
  <si>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</si>
  <si>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</si>
  <si>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</si>
  <si>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</si>
  <si>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</si>
  <si>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</si>
  <si>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</si>
  <si>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</si>
  <si>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</si>
  <si>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</si>
  <si>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</si>
  <si>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</si>
  <si>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</si>
  <si>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</si>
  <si>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</si>
  <si>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</si>
  <si>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</si>
  <si>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</si>
  <si>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</si>
  <si>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</si>
  <si>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</si>
  <si>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</si>
  <si>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</si>
  <si>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</si>
  <si>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</si>
  <si>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</si>
  <si>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</si>
  <si>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</si>
  <si>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</si>
  <si>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</si>
  <si>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</si>
  <si>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</si>
  <si>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</si>
  <si>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</si>
  <si>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</si>
  <si>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</si>
  <si>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</si>
  <si>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</si>
  <si>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</si>
  <si>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</si>
  <si>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</si>
  <si>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</si>
  <si>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</si>
  <si>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</si>
  <si>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</si>
  <si>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</si>
  <si>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</si>
  <si>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</si>
  <si>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</si>
  <si>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</si>
  <si>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</si>
  <si>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</si>
  <si>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</si>
  <si>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</si>
  <si>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</si>
  <si>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</si>
  <si>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</si>
  <si>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</si>
  <si>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</si>
  <si>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</si>
  <si>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</si>
  <si>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</si>
  <si>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</si>
  <si>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</si>
  <si>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</si>
  <si>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</si>
  <si>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</si>
  <si>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</si>
  <si>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</si>
  <si>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</si>
  <si>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</si>
  <si>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</si>
  <si>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</si>
  <si>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</si>
  <si>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</si>
  <si>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</si>
  <si>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</si>
  <si>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</si>
  <si>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</si>
  <si>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</si>
  <si>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</si>
  <si>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</si>
  <si>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</si>
  <si>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</si>
  <si>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</si>
  <si>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</si>
  <si>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</si>
  <si>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</si>
  <si>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</si>
  <si>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</si>
  <si>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</si>
  <si>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</si>
  <si>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</si>
  <si>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</si>
  <si>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</si>
  <si>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</si>
  <si>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</si>
  <si>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</si>
  <si>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</si>
  <si>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</si>
  <si>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</si>
  <si>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</si>
  <si>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</si>
  <si>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</si>
  <si>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</si>
  <si>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</si>
  <si>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</si>
  <si>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</si>
  <si>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</si>
  <si>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</si>
  <si>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</si>
  <si>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</si>
  <si>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</si>
  <si>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</si>
  <si>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</si>
  <si>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</si>
  <si>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</si>
  <si>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</si>
  <si>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</si>
  <si>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</si>
  <si>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</si>
  <si>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</si>
  <si>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</si>
  <si>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</si>
  <si>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</si>
  <si>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</si>
  <si>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</si>
  <si>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</si>
  <si>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</si>
  <si>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</si>
  <si>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</si>
  <si>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</si>
  <si>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</si>
  <si>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</si>
  <si>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</si>
  <si>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</si>
  <si>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</si>
  <si>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</si>
  <si>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</si>
  <si>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</si>
  <si>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</si>
  <si>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</si>
  <si>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</si>
  <si>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</si>
  <si>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</si>
  <si>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</si>
  <si>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</si>
  <si>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</si>
  <si>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</si>
  <si>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</si>
  <si>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</si>
  <si>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</si>
  <si>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</si>
  <si>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</si>
  <si>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</si>
  <si>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</si>
  <si>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</si>
  <si>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</si>
  <si>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</si>
  <si>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</si>
  <si>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</si>
  <si>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</si>
  <si>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</si>
  <si>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</si>
  <si>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</si>
  <si>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</si>
  <si>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</si>
  <si>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</si>
  <si>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</si>
  <si>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</si>
  <si>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</si>
  <si>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</si>
  <si>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</si>
  <si>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</si>
  <si>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</si>
  <si>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</si>
  <si>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</si>
  <si>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</si>
  <si>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</si>
  <si>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</si>
  <si>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</si>
  <si>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</si>
  <si>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</si>
  <si>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</si>
  <si>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</si>
  <si>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</si>
  <si>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</si>
  <si>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</si>
  <si>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</si>
  <si>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</si>
  <si>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</si>
  <si>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</si>
  <si>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</si>
  <si>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</si>
  <si>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</si>
  <si>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</si>
  <si>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</si>
  <si>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</si>
  <si>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</si>
  <si>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</si>
  <si>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</si>
  <si>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</si>
  <si>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</si>
  <si>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</si>
  <si>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</si>
  <si>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</si>
  <si>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</si>
  <si>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</si>
  <si>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</si>
  <si>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</si>
  <si>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</si>
  <si>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</si>
  <si>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</si>
  <si>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</si>
  <si>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</si>
  <si>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</si>
  <si>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</si>
  <si>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</si>
  <si>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</si>
  <si>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</si>
  <si>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</si>
  <si>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</si>
  <si>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</si>
  <si>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</si>
  <si>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</si>
  <si>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</si>
  <si>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</si>
  <si>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</si>
  <si>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</si>
  <si>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</si>
  <si>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</si>
  <si>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</si>
  <si>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</si>
  <si>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</si>
  <si>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</si>
  <si>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</si>
  <si>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</si>
  <si>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</si>
  <si>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</si>
  <si>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</si>
  <si>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</si>
  <si>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</si>
  <si>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</si>
  <si>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</si>
  <si>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</si>
  <si>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</si>
  <si>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</si>
  <si>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</si>
  <si>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</si>
  <si>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</si>
  <si>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</si>
  <si>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</si>
  <si>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</si>
  <si>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</si>
  <si>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</si>
  <si>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</si>
  <si>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</si>
  <si>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</si>
  <si>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</si>
  <si>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</si>
  <si>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</si>
  <si>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</si>
  <si>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</si>
  <si>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</si>
  <si>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</si>
  <si>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</si>
  <si>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</si>
  <si>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</si>
  <si>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</si>
  <si>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</si>
  <si>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</si>
  <si>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</si>
  <si>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</si>
  <si>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</si>
  <si>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</si>
  <si>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</si>
  <si>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</si>
  <si>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</si>
  <si>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</si>
  <si>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</si>
  <si>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</si>
  <si>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</si>
  <si>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</si>
  <si>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</si>
  <si>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</si>
  <si>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</si>
  <si>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</si>
  <si>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</si>
  <si>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</si>
  <si>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</si>
  <si>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</si>
  <si>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</si>
  <si>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</si>
  <si>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</si>
  <si>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</si>
  <si>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</si>
  <si>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</si>
  <si>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</si>
  <si>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</si>
  <si>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</si>
  <si>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</si>
  <si>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</si>
  <si>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</si>
  <si>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</si>
  <si>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</si>
  <si>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</si>
  <si>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</si>
  <si>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</si>
  <si>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</si>
  <si>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</si>
  <si>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</si>
  <si>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</si>
  <si>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</si>
  <si>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</si>
  <si>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</si>
  <si>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</si>
  <si>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</si>
  <si>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</si>
  <si>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</si>
  <si>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</si>
  <si>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</si>
  <si>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</si>
  <si>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</si>
  <si>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</si>
  <si>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</si>
  <si>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</si>
  <si>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</si>
  <si>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</si>
  <si>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</si>
  <si>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</si>
  <si>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</si>
  <si>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</si>
  <si>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</si>
  <si>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</si>
  <si>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</si>
  <si>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</si>
  <si>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</si>
  <si>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</si>
  <si>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</si>
  <si>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</si>
  <si>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</si>
  <si>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</si>
  <si>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</si>
  <si>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</si>
  <si>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</si>
  <si>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</si>
  <si>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</si>
  <si>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</si>
  <si>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</si>
  <si>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</si>
  <si>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</si>
  <si>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</si>
  <si>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</si>
  <si>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</si>
  <si>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</si>
  <si>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</si>
  <si>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</si>
  <si>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</si>
  <si>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</si>
  <si>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</si>
  <si>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</si>
  <si>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</si>
  <si>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</si>
  <si>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</si>
  <si>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</si>
  <si>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</si>
  <si>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</si>
  <si>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</si>
  <si>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</si>
  <si>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</si>
  <si>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</si>
  <si>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</si>
  <si>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</si>
  <si>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</si>
  <si>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</si>
  <si>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</si>
  <si>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</si>
  <si>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</si>
  <si>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</si>
  <si>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</si>
  <si>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</si>
  <si>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</si>
  <si>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</si>
  <si>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</si>
  <si>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</si>
  <si>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</si>
  <si>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</si>
  <si>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</si>
  <si>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</si>
  <si>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</si>
  <si>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</si>
  <si>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</si>
  <si>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</si>
  <si>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</si>
  <si>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</si>
  <si>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</si>
  <si>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</si>
  <si>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</si>
  <si>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</si>
  <si>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</si>
  <si>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</si>
  <si>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</si>
  <si>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</si>
  <si>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</si>
  <si>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</si>
  <si>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</si>
  <si>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</si>
  <si>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</si>
  <si>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</si>
  <si>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</si>
  <si>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</si>
  <si>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</si>
  <si>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</si>
  <si>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</si>
  <si>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</si>
  <si>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</si>
  <si>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</si>
  <si>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</si>
  <si>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</si>
  <si>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</si>
  <si>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</si>
  <si>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</si>
  <si>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</si>
  <si>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</si>
  <si>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</si>
  <si>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</si>
  <si>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</si>
  <si>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</si>
  <si>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</si>
  <si>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</si>
  <si>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</si>
  <si>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</si>
  <si>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</si>
  <si>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</si>
  <si>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</si>
  <si>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</si>
  <si>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</si>
  <si>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</si>
  <si>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</si>
  <si>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</si>
  <si>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</si>
  <si>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</si>
  <si>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</si>
  <si>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</si>
  <si>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</si>
  <si>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</si>
  <si>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</si>
  <si>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</si>
  <si>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</si>
  <si>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</si>
  <si>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</si>
  <si>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</si>
  <si>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</si>
  <si>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</si>
  <si>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</si>
  <si>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</si>
  <si>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</si>
  <si>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</si>
  <si>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</si>
  <si>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</si>
  <si>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</si>
  <si>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</si>
  <si>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</si>
  <si>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</si>
  <si>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</si>
  <si>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</si>
  <si>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</si>
  <si>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</si>
  <si>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</si>
  <si>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</si>
  <si>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</si>
  <si>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</si>
  <si>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</si>
  <si>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</si>
  <si>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</si>
  <si>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</si>
  <si>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</si>
  <si>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</si>
  <si>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</si>
  <si>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</si>
  <si>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</si>
  <si>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</si>
  <si>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</si>
  <si>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</si>
  <si>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</si>
  <si>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</si>
  <si>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</si>
  <si>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</si>
  <si>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</si>
  <si>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</si>
  <si>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</si>
  <si>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</si>
  <si>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</si>
  <si>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</si>
  <si>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</si>
  <si>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</si>
  <si>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</si>
  <si>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</si>
  <si>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</si>
  <si>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</si>
  <si>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</si>
  <si>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</si>
  <si>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</si>
  <si>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</si>
  <si>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</si>
  <si>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</si>
  <si>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</si>
  <si>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</si>
  <si>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</si>
  <si>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</si>
  <si>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</si>
  <si>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</si>
  <si>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</si>
  <si>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</si>
  <si>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</si>
  <si>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</si>
  <si>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</si>
  <si>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</si>
  <si>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</si>
  <si>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</si>
  <si>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</si>
  <si>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</si>
  <si>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</si>
  <si>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</si>
  <si>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</si>
  <si>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</si>
  <si>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</si>
  <si>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</si>
  <si>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</si>
  <si>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</si>
  <si>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</si>
  <si>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</si>
  <si>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</si>
  <si>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</si>
  <si>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</si>
  <si>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</si>
  <si>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</si>
  <si>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</si>
  <si>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</si>
  <si>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</si>
  <si>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</si>
  <si>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</si>
  <si>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</si>
  <si>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</si>
  <si>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</si>
  <si>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</si>
  <si>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</si>
  <si>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</si>
  <si>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</si>
  <si>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</si>
  <si>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</si>
  <si>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</si>
  <si>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</si>
  <si>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</si>
  <si>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</si>
  <si>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</si>
  <si>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</si>
  <si>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</si>
  <si>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</si>
  <si>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</si>
  <si>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</si>
  <si>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</si>
  <si>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</si>
  <si>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</si>
  <si>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</si>
  <si>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</si>
  <si>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</si>
  <si>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</si>
  <si>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</si>
  <si>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</si>
  <si>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</si>
  <si>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</si>
  <si>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</si>
  <si>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</si>
  <si>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</si>
  <si>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</si>
  <si>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</si>
  <si>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</si>
  <si>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</si>
  <si>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</si>
  <si>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</si>
  <si>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</si>
  <si>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</si>
  <si>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</si>
  <si>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</si>
  <si>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</si>
  <si>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</si>
  <si>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</si>
  <si>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</si>
  <si>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</si>
  <si>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</si>
  <si>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</si>
  <si>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</si>
  <si>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</si>
  <si>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</si>
  <si>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</si>
  <si>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</si>
  <si>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</si>
  <si>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</si>
  <si>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</si>
  <si>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</si>
  <si>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</si>
  <si>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</si>
  <si>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</si>
  <si>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</si>
  <si>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</si>
  <si>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</si>
  <si>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</si>
  <si>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</si>
  <si>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</si>
  <si>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</si>
  <si>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</si>
  <si>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</si>
  <si>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</si>
  <si>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</si>
  <si>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</si>
  <si>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</si>
  <si>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</si>
  <si>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</si>
  <si>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</si>
  <si>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</si>
  <si>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</si>
  <si>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</si>
  <si>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</si>
  <si>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</si>
  <si>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</si>
  <si>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</si>
  <si>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</si>
  <si>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</si>
  <si>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</si>
  <si>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</si>
  <si>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</si>
  <si>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</si>
  <si>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</si>
  <si>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</si>
  <si>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</si>
  <si>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</si>
  <si>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</si>
  <si>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</si>
  <si>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</si>
  <si>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</si>
  <si>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</si>
  <si>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</si>
  <si>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</si>
  <si>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</si>
  <si>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</si>
  <si>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</si>
  <si>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</si>
  <si>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</si>
  <si>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</si>
  <si>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</si>
  <si>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</si>
  <si>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</si>
  <si>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</si>
  <si>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</si>
  <si>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</si>
  <si>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</si>
  <si>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</si>
  <si>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</si>
  <si>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</si>
  <si>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</si>
  <si>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</si>
  <si>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</si>
  <si>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</si>
  <si>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</si>
  <si>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</si>
  <si>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</si>
  <si>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</si>
  <si>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</si>
  <si>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</si>
  <si>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</si>
  <si>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</si>
  <si>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</si>
  <si>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</si>
  <si>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</si>
  <si>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</si>
  <si>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</si>
  <si>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</si>
  <si>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</si>
  <si>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</si>
  <si>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</si>
  <si>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</si>
  <si>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</si>
  <si>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</si>
  <si>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</si>
  <si>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</si>
  <si>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</si>
  <si>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</si>
  <si>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</si>
  <si>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</si>
  <si>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</si>
  <si>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</si>
  <si>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</si>
  <si>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</si>
  <si>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</si>
  <si>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</si>
  <si>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</si>
  <si>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</si>
  <si>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</si>
  <si>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</si>
  <si>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</si>
  <si>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</si>
  <si>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</si>
  <si>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</si>
  <si>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</si>
  <si>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</si>
  <si>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</si>
  <si>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</si>
  <si>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</si>
  <si>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</si>
  <si>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</si>
  <si>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</si>
  <si>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</si>
  <si>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</si>
  <si>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</si>
  <si>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</si>
  <si>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</si>
  <si>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</si>
  <si>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</si>
  <si>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</si>
  <si>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</si>
  <si>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</si>
  <si>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</si>
  <si>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</si>
  <si>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</si>
  <si>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</si>
  <si>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</si>
  <si>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</si>
  <si>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</si>
  <si>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</si>
  <si>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</si>
  <si>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</si>
  <si>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</si>
  <si>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</si>
  <si>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</si>
  <si>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</si>
  <si>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</si>
  <si>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</si>
  <si>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</si>
  <si>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</si>
  <si>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</si>
  <si>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</si>
  <si>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</si>
  <si>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</si>
  <si>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</si>
  <si>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</si>
  <si>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</si>
  <si>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</si>
  <si>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</si>
  <si>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</si>
  <si>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</si>
  <si>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</si>
  <si>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</si>
  <si>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</si>
  <si>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</si>
  <si>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</si>
  <si>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</si>
  <si>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</si>
  <si>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</si>
  <si>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</si>
  <si>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</si>
  <si>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</si>
  <si>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</si>
  <si>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</si>
  <si>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</si>
  <si>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</si>
  <si>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</si>
  <si>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</si>
  <si>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</si>
  <si>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</si>
  <si>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</si>
  <si>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</si>
  <si>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</si>
  <si>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</si>
  <si>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</si>
  <si>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</si>
  <si>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</si>
  <si>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</si>
  <si>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</si>
  <si>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</si>
  <si>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</si>
  <si>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</si>
  <si>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</si>
  <si>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</si>
  <si>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</si>
  <si>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</si>
  <si>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</si>
  <si>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</si>
  <si>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</si>
  <si>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</si>
  <si>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</si>
  <si>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</si>
  <si>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</si>
  <si>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</si>
  <si>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</si>
  <si>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</si>
  <si>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</si>
  <si>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</si>
  <si>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</si>
  <si>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</si>
  <si>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</si>
  <si>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</si>
  <si>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</si>
  <si>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</si>
  <si>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</si>
  <si>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</si>
  <si>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</si>
  <si>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</si>
  <si>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</si>
  <si>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</si>
  <si>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</si>
  <si>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</si>
  <si>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</si>
  <si>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</si>
  <si>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</si>
  <si>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</si>
  <si>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</si>
  <si>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</si>
  <si>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</si>
  <si>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</si>
  <si>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</si>
  <si>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</si>
  <si>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</si>
  <si>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</si>
  <si>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</si>
  <si>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</si>
  <si>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</si>
  <si>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</si>
  <si>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</si>
  <si>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</si>
  <si>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</si>
  <si>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</si>
  <si>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</si>
  <si>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</si>
  <si>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</si>
  <si>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</si>
  <si>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</si>
  <si>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</si>
  <si>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</si>
  <si>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</si>
  <si>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</si>
  <si>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</si>
  <si>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</si>
  <si>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</si>
  <si>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</si>
  <si>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</si>
  <si>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</si>
  <si>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</si>
  <si>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</si>
  <si>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</si>
  <si>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</si>
  <si>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</si>
  <si>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</si>
  <si>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</si>
  <si>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</si>
  <si>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</si>
  <si>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</si>
  <si>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</si>
  <si>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</si>
  <si>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</si>
  <si>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</si>
  <si>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</si>
  <si>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</si>
  <si>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</si>
  <si>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</si>
  <si>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</si>
  <si>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</si>
  <si>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</si>
  <si>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</si>
  <si>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</si>
  <si>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</si>
  <si>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</si>
  <si>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</si>
  <si>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</si>
  <si>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</si>
  <si>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</si>
  <si>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</si>
  <si>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</si>
  <si>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</si>
  <si>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</si>
  <si>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</si>
  <si>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</si>
  <si>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</si>
  <si>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</si>
  <si>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</si>
  <si>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</si>
  <si>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</si>
  <si>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</si>
  <si>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</si>
  <si>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</si>
  <si>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</si>
  <si>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</si>
  <si>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</si>
  <si>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</si>
  <si>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</si>
  <si>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</si>
  <si>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</si>
  <si>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</si>
  <si>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</si>
  <si>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</si>
  <si>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</si>
  <si>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</si>
  <si>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</si>
  <si>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</si>
  <si>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</si>
  <si>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</si>
  <si>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</si>
  <si>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</si>
  <si>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</si>
  <si>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</si>
  <si>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</si>
  <si>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</si>
  <si>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</si>
  <si>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</si>
  <si>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</si>
  <si>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</si>
  <si>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</si>
  <si>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</si>
  <si>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</si>
  <si>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</si>
  <si>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</si>
  <si>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</si>
  <si>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</si>
  <si>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</si>
  <si>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</si>
  <si>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</si>
  <si>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</si>
  <si>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</si>
  <si>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</si>
  <si>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</si>
  <si>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</si>
  <si>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</si>
  <si>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</si>
  <si>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</si>
  <si>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</si>
  <si>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</si>
  <si>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</si>
  <si>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</si>
  <si>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</si>
  <si>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</si>
  <si>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</si>
  <si>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</si>
  <si>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</si>
  <si>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</si>
  <si>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</si>
  <si>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</si>
  <si>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</si>
  <si>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</si>
  <si>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</si>
  <si>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</si>
  <si>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</si>
  <si>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</si>
  <si>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</si>
  <si>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</si>
  <si>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</si>
  <si>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</si>
  <si>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</si>
  <si>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</si>
  <si>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</si>
  <si>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</si>
  <si>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</si>
  <si>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</si>
  <si>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</si>
  <si>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</si>
  <si>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</si>
  <si>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</si>
  <si>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</si>
  <si>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</si>
  <si>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</si>
  <si>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</si>
  <si>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</si>
  <si>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</si>
  <si>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</si>
  <si>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</si>
  <si>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</si>
  <si>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</si>
  <si>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</si>
  <si>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</si>
  <si>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</si>
  <si>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</si>
  <si>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</si>
  <si>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</si>
  <si>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</si>
  <si>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</si>
  <si>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</si>
  <si>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</si>
  <si>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</si>
  <si>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</si>
  <si>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</si>
  <si>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</si>
  <si>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</si>
  <si>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</si>
  <si>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</si>
  <si>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</si>
  <si>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</si>
  <si>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</si>
  <si>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</si>
  <si>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</si>
  <si>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</si>
  <si>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</si>
  <si>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</si>
  <si>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</si>
  <si>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</si>
  <si>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</si>
  <si>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</si>
  <si>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</si>
  <si>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</si>
  <si>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</si>
  <si>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</si>
  <si>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</si>
  <si>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</si>
  <si>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</si>
  <si>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</si>
  <si>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</si>
  <si>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</si>
  <si>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</si>
  <si>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</si>
  <si>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</si>
  <si>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</si>
  <si>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</si>
  <si>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</si>
  <si>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</si>
  <si>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</si>
  <si>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</si>
  <si>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</si>
  <si>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</si>
  <si>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</si>
  <si>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</si>
  <si>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</si>
  <si>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</si>
  <si>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</si>
  <si>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</si>
  <si>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</si>
  <si>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</si>
  <si>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</si>
  <si>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</si>
  <si>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</si>
  <si>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</si>
  <si>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</si>
  <si>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</si>
  <si>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</si>
  <si>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</si>
  <si>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</si>
  <si>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</si>
  <si>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</si>
  <si>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</si>
  <si>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</si>
  <si>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</si>
  <si>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</si>
  <si>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</si>
  <si>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</si>
  <si>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</si>
  <si>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</si>
  <si>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</si>
  <si>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</si>
  <si>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</si>
  <si>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</si>
  <si>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</si>
  <si>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</si>
  <si>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</si>
  <si>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</si>
  <si>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</si>
  <si>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</si>
  <si>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</si>
  <si>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</si>
  <si>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</si>
  <si>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</si>
  <si>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</si>
  <si>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</si>
  <si>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</si>
  <si>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</si>
  <si>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</si>
  <si>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</si>
  <si>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</si>
  <si>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</si>
  <si>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</si>
  <si>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</si>
  <si>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</si>
  <si>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</si>
  <si>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</si>
  <si>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</si>
  <si>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</si>
  <si>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</si>
  <si>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</si>
  <si>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</si>
  <si>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</si>
  <si>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</si>
  <si>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</si>
  <si>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</si>
  <si>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</si>
  <si>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</si>
  <si>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</si>
  <si>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</si>
  <si>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</si>
  <si>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</si>
  <si>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</si>
  <si>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</si>
  <si>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</si>
  <si>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</si>
  <si>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</si>
  <si>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</si>
  <si>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</si>
  <si>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</si>
  <si>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</si>
  <si>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</si>
  <si>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</si>
  <si>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</si>
  <si>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</si>
  <si>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</si>
  <si>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</si>
  <si>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</si>
  <si>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</si>
  <si>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</si>
  <si>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</si>
  <si>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</si>
  <si>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</si>
  <si>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</si>
  <si>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</si>
  <si>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</si>
  <si>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</si>
  <si>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</si>
  <si>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</si>
  <si>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</si>
  <si>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</si>
  <si>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</si>
  <si>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</si>
  <si>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</si>
  <si>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</si>
  <si>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</si>
  <si>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</si>
  <si>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</si>
  <si>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</si>
  <si>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</si>
  <si>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</si>
  <si>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</si>
  <si>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</si>
  <si>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</si>
  <si>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</si>
  <si>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</si>
  <si>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</si>
  <si>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</si>
  <si>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</si>
  <si>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</si>
  <si>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</si>
  <si>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</si>
  <si>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</si>
  <si>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</si>
  <si>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</si>
  <si>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</si>
  <si>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</si>
  <si>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</si>
  <si>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</si>
  <si>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</si>
  <si>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</si>
  <si>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</si>
  <si>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</si>
  <si>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</si>
  <si>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</si>
  <si>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</si>
  <si>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</si>
  <si>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</si>
  <si>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</si>
  <si>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</si>
  <si>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</si>
  <si>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</si>
  <si>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</si>
  <si>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</si>
  <si>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</si>
  <si>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</si>
  <si>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</si>
  <si>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</si>
  <si>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</si>
  <si>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</si>
  <si>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</si>
  <si>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</si>
  <si>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</si>
  <si>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</si>
  <si>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</si>
  <si>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</si>
  <si>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</si>
  <si>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</si>
  <si>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</si>
  <si>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</si>
  <si>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</si>
  <si>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</si>
  <si>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</si>
  <si>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</si>
  <si>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</si>
  <si>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</si>
  <si>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</si>
  <si>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</si>
  <si>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</si>
  <si>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</si>
  <si>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</si>
  <si>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</si>
  <si>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</si>
  <si>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</si>
  <si>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</si>
  <si>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</si>
  <si>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</si>
  <si>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</si>
  <si>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</si>
  <si>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</si>
  <si>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</si>
  <si>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</si>
  <si>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</si>
  <si>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</si>
  <si>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</si>
  <si>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</si>
  <si>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</si>
  <si>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</si>
  <si>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</si>
  <si>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</si>
  <si>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</si>
  <si>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</si>
  <si>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</si>
  <si>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</si>
  <si>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</si>
  <si>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</si>
  <si>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</si>
  <si>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</si>
  <si>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</si>
  <si>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</si>
  <si>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</si>
  <si>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</si>
  <si>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</si>
  <si>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</si>
  <si>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</si>
  <si>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</si>
  <si>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</si>
  <si>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</si>
  <si>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</si>
  <si>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</si>
  <si>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</si>
  <si>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</si>
  <si>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</si>
  <si>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</si>
  <si>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</si>
  <si>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</si>
  <si>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</si>
  <si>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</si>
  <si>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</si>
  <si>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</si>
  <si>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</si>
  <si>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</si>
  <si>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</si>
  <si>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</si>
  <si>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</si>
  <si>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</si>
  <si>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</si>
  <si>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</si>
  <si>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</si>
  <si>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</si>
  <si>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</si>
  <si>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</si>
  <si>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</si>
  <si>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</si>
  <si>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</si>
  <si>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</si>
  <si>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</si>
  <si>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</si>
  <si>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</si>
  <si>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</si>
  <si>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</si>
  <si>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</si>
  <si>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</si>
  <si>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</si>
  <si>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</si>
  <si>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</si>
  <si>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</si>
  <si>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</si>
  <si>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</si>
  <si>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</si>
  <si>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</si>
  <si>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</si>
  <si>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</si>
  <si>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</si>
  <si>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</si>
  <si>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</si>
  <si>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</si>
  <si>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</si>
  <si>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</si>
  <si>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</si>
  <si>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</si>
  <si>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</si>
  <si>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</si>
  <si>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</si>
  <si>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</si>
  <si>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</si>
  <si>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</si>
  <si>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</si>
  <si>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</si>
  <si>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</si>
  <si>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</si>
  <si>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</si>
  <si>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</si>
  <si>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</si>
  <si>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</si>
  <si>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</si>
  <si>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</si>
  <si>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</si>
  <si>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</si>
  <si>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</si>
  <si>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</si>
  <si>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</si>
  <si>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</si>
  <si>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</si>
  <si>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</si>
  <si>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</si>
  <si>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</si>
  <si>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</si>
  <si>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</si>
  <si>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</si>
  <si>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</si>
  <si>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</si>
  <si>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</si>
  <si>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</si>
  <si>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</si>
  <si>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</si>
  <si>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</si>
  <si>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</si>
  <si>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</si>
  <si>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</si>
  <si>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</si>
  <si>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</si>
  <si>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</si>
  <si>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</si>
  <si>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</si>
  <si>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</si>
  <si>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</si>
  <si>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</si>
  <si>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</si>
  <si>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</si>
  <si>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</si>
  <si>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</si>
  <si>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</si>
  <si>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</si>
  <si>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</si>
  <si>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</si>
  <si>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</si>
  <si>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</si>
  <si>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</si>
  <si>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</si>
  <si>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</si>
  <si>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</si>
  <si>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</si>
  <si>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</si>
  <si>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</si>
  <si>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</si>
  <si>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</si>
  <si>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</si>
  <si>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</si>
  <si>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</si>
  <si>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</si>
  <si>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</si>
  <si>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</si>
  <si>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</si>
  <si>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</si>
  <si>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</si>
  <si>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</si>
  <si>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</si>
  <si>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</si>
  <si>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</si>
  <si>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</si>
  <si>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</si>
  <si>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</si>
  <si>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</si>
  <si>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</si>
  <si>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</si>
  <si>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</si>
  <si>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</si>
  <si>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</si>
  <si>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</si>
  <si>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</si>
  <si>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</si>
  <si>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</si>
  <si>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</si>
  <si>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</si>
  <si>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</si>
  <si>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</si>
  <si>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</si>
  <si>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</si>
  <si>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</si>
  <si>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</si>
  <si>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</si>
  <si>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</si>
  <si>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</si>
  <si>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</si>
  <si>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</si>
  <si>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</si>
  <si>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</si>
  <si>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</si>
  <si>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</si>
  <si>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</si>
  <si>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</si>
  <si>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</si>
  <si>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</si>
  <si>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</si>
  <si>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</si>
  <si>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</si>
  <si>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</si>
  <si>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</si>
  <si>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</si>
  <si>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</si>
  <si>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</si>
  <si>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</si>
  <si>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</si>
  <si>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</si>
  <si>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</si>
  <si>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</si>
  <si>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</si>
  <si>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</si>
  <si>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</si>
  <si>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</si>
  <si>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</si>
  <si>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</si>
  <si>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</si>
  <si>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</si>
  <si>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</si>
  <si>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</si>
  <si>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</si>
  <si>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</si>
  <si>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</si>
  <si>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</si>
  <si>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</si>
  <si>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</si>
  <si>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</si>
  <si>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</si>
  <si>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</si>
  <si>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</si>
  <si>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</si>
  <si>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</si>
  <si>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</si>
  <si>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</si>
  <si>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</si>
  <si>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</si>
  <si>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</si>
  <si>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</si>
  <si>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</si>
  <si>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</si>
  <si>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</si>
  <si>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</si>
  <si>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</si>
  <si>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</si>
  <si>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</si>
  <si>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</si>
  <si>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</si>
  <si>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</si>
  <si>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</si>
  <si>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</si>
  <si>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</si>
  <si>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</si>
  <si>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</si>
  <si>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</si>
  <si>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</si>
  <si>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</si>
  <si>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</si>
  <si>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</si>
  <si>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</si>
  <si>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</si>
  <si>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</si>
  <si>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</si>
  <si>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</si>
  <si>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</si>
  <si>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</si>
  <si>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</si>
  <si>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</si>
  <si>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</si>
  <si>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</si>
  <si>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</si>
  <si>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</si>
  <si>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</si>
  <si>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</si>
  <si>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</si>
  <si>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</si>
  <si>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</si>
  <si>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</si>
  <si>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</si>
  <si>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</si>
  <si>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</si>
  <si>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</si>
  <si>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</si>
  <si>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</si>
  <si>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</si>
  <si>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</si>
  <si>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</si>
  <si>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</si>
  <si>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</si>
  <si>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</si>
  <si>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</si>
  <si>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</si>
  <si>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</si>
  <si>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</si>
  <si>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</si>
  <si>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</si>
  <si>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</si>
  <si>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</si>
  <si>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</si>
  <si>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</si>
  <si>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</si>
  <si>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</si>
  <si>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</si>
  <si>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</si>
  <si>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</si>
  <si>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</si>
  <si>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</si>
  <si>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</si>
  <si>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</si>
  <si>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</si>
  <si>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</si>
  <si>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</si>
  <si>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</si>
  <si>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</si>
  <si>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</si>
  <si>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</si>
  <si>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</si>
  <si>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</si>
  <si>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</si>
  <si>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</si>
  <si>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</si>
  <si>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</si>
  <si>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</si>
  <si>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</si>
  <si>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</si>
  <si>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</si>
  <si>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</si>
  <si>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</si>
  <si>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</si>
  <si>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</si>
  <si>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</si>
  <si>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</si>
  <si>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</si>
  <si>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</si>
  <si>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</si>
  <si>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</si>
  <si>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</si>
  <si>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</si>
  <si>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</si>
  <si>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</si>
  <si>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</si>
  <si>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</si>
  <si>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</si>
  <si>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</si>
  <si>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</si>
  <si>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</si>
  <si>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</si>
  <si>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</si>
  <si>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</si>
  <si>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</si>
  <si>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</si>
  <si>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</si>
  <si>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</si>
  <si>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</si>
  <si>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</si>
  <si>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</si>
  <si>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</si>
  <si>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</si>
  <si>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</si>
  <si>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</si>
  <si>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</si>
  <si>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</si>
  <si>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</si>
  <si>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</si>
  <si>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</si>
  <si>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</si>
  <si>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</si>
  <si>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</si>
  <si>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</si>
  <si>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</si>
  <si>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</si>
  <si>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</si>
  <si>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</si>
  <si>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</si>
  <si>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</si>
  <si>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</si>
  <si>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</si>
  <si>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</si>
  <si>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</si>
  <si>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</si>
  <si>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</si>
  <si>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</si>
  <si>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</si>
  <si>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</si>
  <si>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</si>
  <si>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</si>
  <si>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</si>
  <si>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</si>
  <si>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</si>
  <si>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</si>
  <si>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</si>
  <si>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</si>
  <si>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</si>
  <si>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</si>
  <si>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</si>
  <si>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</si>
  <si>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</si>
  <si>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</si>
  <si>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</si>
  <si>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</si>
  <si>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</si>
  <si>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</si>
  <si>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</si>
  <si>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</si>
  <si>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</si>
  <si>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</si>
  <si>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</si>
  <si>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</si>
  <si>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</si>
  <si>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</si>
  <si>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</si>
  <si>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</si>
  <si>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</si>
  <si>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</si>
  <si>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</si>
  <si>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</si>
  <si>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</si>
  <si>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</si>
  <si>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</si>
  <si>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</si>
  <si>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</si>
  <si>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</si>
  <si>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</si>
  <si>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</si>
  <si>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</si>
  <si>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</si>
  <si>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</si>
  <si>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</si>
  <si>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</si>
  <si>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</si>
  <si>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</si>
  <si>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</si>
  <si>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</si>
  <si>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</si>
  <si>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</si>
  <si>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</si>
  <si>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</si>
  <si>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</si>
  <si>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</si>
  <si>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</si>
  <si>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</si>
  <si>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</si>
  <si>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</si>
  <si>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</si>
  <si>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</si>
  <si>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</si>
  <si>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</si>
  <si>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</si>
  <si>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</si>
  <si>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</si>
  <si>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</si>
  <si>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</si>
  <si>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</si>
  <si>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</si>
  <si>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</si>
  <si>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</si>
  <si>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</si>
  <si>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</si>
  <si>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</si>
  <si>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</si>
  <si>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</si>
  <si>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</si>
  <si>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</si>
  <si>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</si>
  <si>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</si>
  <si>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</si>
  <si>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</si>
  <si>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</si>
  <si>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</si>
  <si>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</si>
  <si>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</si>
  <si>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</si>
  <si>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</si>
  <si>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</si>
  <si>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</si>
  <si>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</si>
  <si>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</si>
  <si>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</si>
  <si>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</si>
  <si>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</si>
  <si>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</si>
  <si>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</si>
  <si>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</si>
  <si>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</si>
  <si>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</si>
  <si>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</si>
  <si>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</si>
  <si>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</si>
  <si>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</si>
  <si>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</si>
  <si>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</si>
  <si>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</si>
  <si>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</si>
  <si>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</si>
  <si>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</si>
  <si>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</si>
  <si>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</si>
  <si>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</si>
  <si>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</si>
  <si>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</si>
  <si>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</si>
  <si>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</si>
  <si>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</si>
  <si>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</si>
  <si>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</si>
  <si>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</si>
  <si>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</si>
  <si>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</si>
  <si>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</si>
  <si>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</si>
  <si>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</si>
  <si>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</si>
  <si>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</si>
  <si>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</si>
  <si>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</si>
  <si>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</si>
  <si>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</si>
  <si>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</si>
  <si>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</si>
  <si>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</si>
  <si>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</si>
  <si>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</si>
  <si>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</si>
  <si>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</si>
  <si>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</si>
  <si>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</si>
  <si>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</si>
  <si>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</si>
  <si>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</si>
  <si>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</si>
  <si>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</si>
  <si>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</si>
  <si>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</si>
  <si>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</si>
  <si>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</si>
  <si>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</si>
  <si>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</si>
  <si>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</si>
  <si>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</si>
  <si>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</si>
  <si>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</si>
  <si>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</si>
  <si>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</si>
  <si>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</si>
  <si>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</si>
  <si>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</si>
  <si>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</si>
  <si>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</si>
  <si>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</si>
  <si>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</si>
  <si>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</si>
  <si>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</si>
  <si>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</si>
  <si>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</si>
  <si>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</si>
  <si>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</si>
  <si>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</si>
  <si>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</si>
  <si>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</si>
  <si>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</si>
  <si>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</si>
  <si>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</si>
  <si>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</si>
  <si>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</si>
  <si>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</si>
  <si>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</si>
  <si>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</si>
  <si>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</si>
  <si>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</si>
  <si>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</si>
  <si>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</si>
  <si>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</si>
  <si>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</si>
  <si>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</si>
  <si>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</si>
  <si>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</si>
  <si>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</si>
  <si>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</si>
  <si>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</si>
  <si>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</si>
  <si>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</si>
  <si>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</si>
  <si>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</si>
  <si>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</si>
  <si>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</si>
  <si>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</si>
  <si>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</si>
  <si>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</si>
  <si>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</si>
  <si>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</si>
  <si>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</si>
  <si>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</si>
  <si>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</si>
  <si>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</si>
  <si>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</si>
  <si>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</si>
  <si>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</si>
  <si>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</si>
  <si>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</si>
  <si>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</si>
  <si>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</si>
  <si>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</si>
  <si>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</si>
  <si>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</si>
  <si>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</si>
  <si>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</si>
  <si>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</si>
  <si>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</si>
  <si>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</si>
  <si>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</si>
  <si>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</si>
  <si>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</si>
  <si>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</si>
  <si>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</si>
  <si>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</si>
  <si>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</si>
  <si>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</si>
  <si>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</si>
  <si>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</si>
  <si>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</si>
  <si>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</si>
  <si>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</si>
  <si>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</si>
  <si>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</si>
  <si>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</si>
  <si>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</si>
  <si>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</si>
  <si>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</si>
  <si>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</si>
  <si>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</si>
  <si>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</si>
  <si>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</si>
  <si>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</si>
  <si>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</si>
  <si>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</si>
  <si>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</si>
  <si>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</si>
  <si>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</si>
  <si>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</si>
  <si>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</si>
  <si>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</si>
  <si>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</si>
  <si>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</si>
  <si>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</si>
  <si>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</si>
  <si>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</si>
  <si>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</si>
  <si>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</si>
  <si>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</si>
  <si>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</si>
  <si>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</si>
  <si>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</si>
  <si>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</si>
  <si>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</si>
  <si>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</si>
  <si>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</si>
  <si>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</si>
  <si>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</si>
  <si>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</si>
  <si>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</si>
  <si>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</si>
  <si>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</si>
  <si>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</si>
  <si>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</si>
  <si>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</si>
  <si>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</si>
  <si>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</si>
  <si>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</si>
  <si>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</si>
  <si>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</si>
  <si>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</si>
  <si>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</si>
  <si>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</si>
  <si>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</si>
  <si>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</si>
  <si>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</si>
  <si>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</si>
  <si>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</si>
  <si>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</si>
  <si>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</si>
  <si>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</si>
  <si>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</si>
  <si>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</si>
  <si>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</si>
  <si>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</si>
  <si>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</si>
  <si>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</si>
  <si>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</si>
  <si>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</si>
  <si>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</si>
  <si>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</si>
  <si>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</si>
  <si>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</si>
  <si>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</si>
  <si>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</si>
  <si>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</si>
  <si>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</si>
  <si>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</si>
  <si>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</si>
  <si>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</si>
  <si>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</si>
  <si>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</si>
  <si>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</si>
  <si>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</si>
  <si>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</si>
  <si>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</si>
  <si>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</si>
  <si>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</si>
  <si>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</si>
  <si>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</si>
  <si>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</si>
  <si>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</si>
  <si>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</si>
  <si>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</si>
  <si>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</si>
  <si>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</si>
  <si>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</si>
  <si>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</si>
  <si>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</si>
  <si>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</si>
  <si>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</si>
  <si>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</si>
  <si>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</si>
  <si>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</si>
  <si>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</si>
  <si>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</si>
  <si>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</si>
  <si>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</si>
  <si>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</si>
  <si>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</si>
  <si>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</si>
  <si>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</si>
  <si>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</si>
  <si>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</si>
  <si>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</si>
  <si>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</si>
  <si>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</si>
  <si>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</si>
  <si>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</si>
  <si>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</si>
  <si>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</si>
  <si>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</si>
  <si>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</si>
  <si>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</si>
  <si>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</si>
  <si>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</si>
  <si>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</si>
  <si>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</si>
  <si>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</si>
  <si>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</si>
  <si>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</si>
  <si>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</si>
  <si>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</si>
  <si>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</si>
  <si>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</si>
  <si>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</si>
  <si>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</si>
  <si>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</si>
  <si>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</si>
  <si>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</si>
  <si>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</si>
  <si>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</si>
  <si>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</si>
  <si>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</si>
  <si>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</si>
  <si>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</si>
  <si>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</si>
  <si>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</si>
  <si>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</si>
  <si>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</si>
  <si>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</si>
  <si>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</si>
  <si>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</si>
  <si>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</si>
  <si>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</si>
  <si>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</si>
  <si>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</si>
  <si>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</si>
  <si>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</si>
  <si>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</si>
  <si>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</si>
  <si>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</si>
  <si>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</si>
  <si>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</si>
  <si>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</si>
  <si>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</si>
  <si>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</si>
  <si>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</si>
  <si>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</si>
  <si>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</si>
  <si>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</si>
  <si>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</si>
  <si>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</si>
  <si>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</si>
  <si>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</si>
  <si>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</si>
  <si>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</si>
  <si>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</si>
  <si>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</si>
  <si>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</si>
  <si>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</si>
  <si>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</si>
  <si>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</si>
  <si>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</si>
  <si>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</si>
  <si>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</si>
  <si>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</si>
  <si>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</si>
  <si>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</si>
  <si>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</si>
  <si>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</si>
  <si>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</si>
  <si>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</si>
  <si>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</si>
  <si>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</si>
  <si>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</si>
  <si>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</si>
  <si>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</si>
  <si>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</si>
  <si>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</si>
  <si>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</si>
  <si>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</si>
  <si>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</si>
  <si>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</si>
  <si>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</si>
  <si>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</si>
  <si>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</si>
  <si>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</si>
  <si>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</si>
  <si>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</si>
  <si>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</si>
  <si>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</si>
  <si>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</si>
  <si>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</si>
  <si>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</si>
  <si>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</si>
  <si>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</si>
  <si>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</si>
  <si>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</si>
  <si>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</si>
  <si>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</si>
  <si>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</si>
  <si>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</si>
  <si>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</si>
  <si>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</si>
  <si>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</si>
  <si>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</si>
  <si>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</si>
  <si>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</si>
  <si>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</si>
  <si>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</si>
  <si>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</si>
  <si>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</si>
  <si>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</si>
  <si>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</si>
  <si>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</si>
  <si>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</si>
  <si>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</si>
  <si>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</si>
  <si>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</si>
  <si>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</si>
  <si>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</si>
  <si>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</si>
  <si>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</si>
  <si>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</si>
  <si>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</si>
  <si>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</si>
  <si>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</si>
  <si>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</si>
  <si>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</si>
  <si>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</si>
  <si>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</si>
  <si>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</si>
  <si>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</si>
  <si>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</si>
  <si>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</si>
  <si>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</si>
  <si>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</si>
  <si>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</si>
  <si>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</si>
  <si>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</si>
  <si>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</si>
  <si>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</si>
  <si>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</si>
  <si>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</si>
  <si>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</si>
  <si>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</si>
  <si>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</si>
  <si>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</si>
  <si>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</si>
  <si>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</si>
  <si>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</si>
  <si>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</si>
  <si>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</si>
  <si>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</si>
  <si>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</si>
  <si>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</si>
  <si>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</si>
  <si>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</si>
  <si>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</si>
  <si>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</si>
  <si>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</si>
  <si>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</si>
  <si>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</si>
  <si>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</si>
  <si>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</si>
  <si>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</si>
  <si>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</si>
  <si>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</si>
  <si>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</si>
  <si>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</si>
  <si>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</si>
  <si>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</si>
  <si>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</si>
  <si>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</si>
  <si>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</si>
  <si>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</si>
  <si>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</si>
  <si>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</si>
  <si>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</si>
  <si>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</si>
  <si>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</si>
  <si>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</si>
  <si>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</si>
  <si>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</si>
  <si>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</si>
  <si>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</si>
  <si>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</si>
  <si>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</si>
  <si>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</si>
  <si>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</si>
  <si>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</si>
  <si>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</si>
  <si>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</si>
  <si>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</si>
  <si>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</si>
  <si>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</si>
  <si>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</si>
  <si>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</si>
  <si>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</si>
  <si>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</si>
  <si>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</si>
  <si>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</si>
  <si>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</si>
  <si>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</si>
  <si>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</si>
  <si>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</si>
  <si>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</si>
  <si>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</si>
  <si>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</si>
  <si>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</si>
  <si>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</si>
  <si>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</si>
  <si>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</si>
  <si>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</si>
  <si>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</si>
  <si>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</si>
  <si>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</si>
  <si>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</si>
  <si>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</si>
  <si>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</si>
  <si>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</si>
  <si>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</si>
  <si>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</si>
  <si>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</si>
  <si>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</si>
  <si>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</si>
  <si>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</si>
  <si>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</si>
  <si>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</si>
  <si>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</si>
  <si>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</si>
  <si>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</si>
  <si>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</si>
  <si>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</si>
  <si>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</si>
  <si>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</si>
  <si>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</si>
  <si>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</si>
  <si>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</si>
  <si>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</si>
  <si>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</si>
  <si>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</si>
  <si>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</si>
  <si>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</si>
  <si>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</si>
  <si>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</si>
  <si>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</si>
  <si>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</si>
  <si>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</si>
  <si>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</si>
  <si>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</si>
  <si>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</si>
  <si>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</si>
  <si>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</si>
  <si>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</si>
  <si>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</si>
  <si>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</si>
  <si>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</si>
  <si>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</si>
  <si>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</si>
  <si>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</si>
  <si>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</si>
  <si>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</si>
  <si>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</si>
  <si>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</si>
  <si>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</si>
  <si>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</si>
  <si>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</si>
  <si>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</si>
  <si>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</si>
  <si>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</si>
  <si>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</si>
  <si>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</si>
  <si>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</si>
  <si>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</si>
  <si>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</si>
  <si>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</si>
  <si>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</si>
  <si>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</si>
  <si>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</si>
  <si>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</si>
  <si>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</si>
  <si>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</si>
  <si>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</si>
  <si>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</si>
  <si>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</si>
  <si>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</si>
  <si>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</si>
  <si>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</si>
  <si>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</si>
  <si>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</si>
  <si>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</si>
  <si>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</si>
  <si>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</si>
  <si>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</si>
  <si>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</si>
  <si>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</si>
  <si>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</si>
  <si>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</si>
  <si>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</si>
  <si>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</si>
  <si>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</si>
  <si>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</si>
  <si>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</si>
  <si>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</si>
  <si>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</si>
  <si>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</si>
  <si>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</si>
  <si>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</si>
  <si>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</si>
  <si>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</si>
  <si>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</si>
  <si>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</si>
  <si>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</si>
  <si>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</si>
  <si>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</si>
  <si>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</si>
  <si>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</si>
  <si>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</si>
  <si>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</si>
  <si>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</si>
  <si>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</si>
  <si>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</si>
  <si>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</si>
  <si>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</si>
  <si>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</si>
  <si>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</si>
  <si>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</si>
  <si>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</si>
  <si>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</si>
  <si>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</si>
  <si>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</si>
  <si>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</si>
  <si>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</si>
  <si>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</si>
  <si>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</si>
  <si>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</si>
  <si>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</si>
  <si>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</si>
  <si>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</si>
  <si>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</si>
  <si>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</si>
  <si>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</si>
  <si>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</si>
  <si>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</si>
  <si>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</si>
  <si>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</si>
  <si>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</si>
  <si>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</si>
  <si>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</si>
  <si>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</si>
  <si>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</si>
  <si>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</si>
  <si>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</si>
  <si>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</si>
  <si>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</si>
  <si>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</si>
  <si>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</si>
  <si>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</si>
  <si>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</si>
  <si>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</si>
  <si>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</si>
  <si>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</si>
  <si>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</si>
  <si>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</si>
  <si>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</si>
  <si>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</si>
  <si>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</si>
  <si>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</si>
  <si>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</si>
  <si>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</si>
  <si>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</si>
  <si>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</si>
  <si>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</si>
  <si>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</si>
  <si>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</si>
  <si>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</si>
  <si>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</si>
  <si>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</si>
  <si>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</si>
  <si>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</si>
  <si>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</si>
  <si>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</si>
  <si>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</si>
  <si>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</si>
  <si>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</si>
  <si>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</si>
  <si>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</si>
  <si>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</si>
  <si>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</si>
  <si>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</si>
  <si>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</si>
  <si>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</si>
  <si>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</si>
  <si>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</si>
  <si>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</si>
  <si>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</si>
  <si>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</si>
  <si>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</si>
  <si>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</si>
  <si>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</si>
  <si>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</si>
  <si>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</si>
  <si>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</si>
  <si>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</si>
  <si>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</si>
  <si>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</si>
  <si>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</si>
  <si>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</si>
  <si>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</si>
  <si>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</si>
  <si>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</si>
  <si>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</si>
  <si>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</si>
  <si>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</si>
  <si>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</si>
  <si>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</si>
  <si>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</si>
  <si>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</si>
  <si>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</si>
  <si>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</si>
  <si>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</si>
  <si>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</si>
  <si>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</si>
  <si>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</si>
  <si>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</si>
  <si>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</si>
  <si>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</si>
  <si>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</si>
  <si>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</si>
  <si>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</si>
  <si>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</si>
  <si>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</si>
  <si>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</si>
  <si>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</si>
  <si>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</si>
  <si>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</si>
  <si>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</si>
  <si>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</si>
  <si>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</si>
  <si>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</si>
  <si>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</si>
  <si>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</si>
  <si>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</si>
  <si>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</si>
  <si>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</si>
  <si>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</si>
  <si>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</si>
  <si>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</si>
  <si>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</si>
  <si>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</si>
  <si>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</si>
  <si>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</si>
  <si>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</si>
  <si>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</si>
  <si>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</si>
  <si>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</si>
  <si>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</si>
  <si>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</si>
  <si>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</si>
  <si>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</si>
  <si>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</si>
  <si>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</si>
  <si>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</si>
  <si>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</si>
  <si>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</si>
  <si>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</si>
  <si>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</si>
  <si>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</si>
  <si>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</si>
  <si>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</si>
  <si>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</si>
  <si>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</si>
  <si>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</si>
  <si>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</si>
  <si>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</si>
  <si>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</si>
  <si>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</si>
  <si>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</si>
  <si>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</si>
  <si>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</si>
  <si>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</si>
  <si>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</si>
  <si>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</si>
  <si>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</si>
  <si>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</si>
  <si>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</si>
  <si>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</si>
  <si>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</si>
  <si>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</si>
  <si>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</si>
  <si>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</si>
  <si>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</si>
  <si>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</si>
  <si>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</si>
  <si>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</si>
  <si>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</si>
  <si>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</si>
  <si>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</si>
  <si>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</si>
  <si>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</si>
  <si>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</si>
  <si>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</si>
  <si>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</si>
  <si>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</si>
  <si>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</si>
  <si>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</si>
  <si>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</si>
  <si>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</si>
  <si>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</si>
  <si>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</si>
  <si>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</si>
  <si>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</si>
  <si>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</si>
  <si>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</si>
  <si>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</si>
  <si>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</si>
  <si>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</si>
  <si>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</si>
  <si>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</si>
  <si>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</si>
  <si>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</si>
  <si>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</si>
  <si>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</si>
  <si>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</si>
  <si>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</si>
  <si>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</si>
  <si>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</si>
  <si>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</si>
  <si>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</si>
  <si>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</si>
  <si>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</si>
  <si>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</si>
  <si>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</si>
  <si>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</si>
  <si>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</si>
  <si>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</si>
  <si>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</si>
  <si>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</si>
  <si>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</si>
  <si>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</si>
  <si>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</si>
  <si>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</si>
  <si>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</si>
  <si>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</si>
  <si>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</si>
  <si>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</si>
  <si>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</si>
  <si>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</si>
  <si>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</si>
  <si>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</si>
  <si>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</si>
  <si>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</si>
  <si>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</si>
  <si>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</si>
  <si>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</si>
  <si>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</si>
  <si>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</si>
  <si>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</si>
  <si>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</si>
  <si>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</si>
  <si>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</si>
  <si>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</si>
  <si>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</si>
  <si>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</si>
  <si>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</si>
  <si>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</si>
  <si>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</si>
  <si>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</si>
  <si>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</si>
  <si>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</si>
  <si>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</si>
  <si>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</si>
  <si>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</si>
  <si>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</si>
  <si>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</si>
  <si>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</si>
  <si>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</si>
  <si>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</si>
  <si>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</si>
  <si>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</si>
  <si>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</si>
  <si>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</si>
  <si>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</si>
  <si>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</si>
  <si>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</si>
  <si>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</si>
  <si>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</si>
  <si>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</si>
  <si>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</si>
  <si>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</si>
  <si>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</si>
  <si>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</si>
  <si>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</si>
  <si>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</si>
  <si>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</si>
  <si>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</si>
  <si>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</si>
  <si>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</si>
  <si>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</si>
  <si>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</si>
  <si>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</si>
  <si>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</si>
  <si>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</si>
  <si>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</si>
  <si>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</si>
  <si>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</si>
  <si>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</si>
  <si>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</si>
  <si>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</si>
  <si>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</si>
  <si>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</si>
  <si>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</si>
  <si>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</si>
  <si>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</si>
  <si>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</si>
  <si>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</si>
  <si>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</si>
  <si>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</si>
  <si>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</si>
  <si>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</si>
  <si>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</si>
  <si>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</si>
  <si>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</si>
  <si>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</si>
  <si>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</si>
  <si>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</si>
  <si>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</si>
  <si>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</si>
  <si>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</si>
  <si>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</si>
  <si>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</si>
  <si>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</si>
  <si>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</si>
  <si>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</si>
  <si>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</si>
  <si>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</si>
  <si>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</si>
  <si>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</si>
  <si>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</si>
  <si>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</si>
  <si>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</si>
  <si>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</si>
  <si>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</si>
  <si>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</si>
  <si>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</si>
  <si>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</si>
  <si>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</si>
  <si>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</si>
  <si>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</si>
  <si>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</si>
  <si>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</si>
  <si>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</si>
  <si>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</si>
  <si>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</si>
  <si>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</si>
  <si>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</si>
  <si>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</si>
  <si>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</si>
  <si>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</si>
  <si>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</si>
  <si>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</si>
  <si>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</si>
  <si>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</si>
  <si>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</si>
  <si>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</si>
  <si>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</si>
  <si>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</si>
  <si>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</si>
  <si>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</si>
  <si>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</si>
  <si>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</si>
  <si>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</si>
  <si>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</si>
  <si>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</si>
  <si>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</si>
  <si>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</si>
  <si>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</si>
  <si>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</si>
  <si>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</si>
  <si>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</si>
  <si>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</si>
  <si>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</si>
  <si>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</si>
  <si>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</si>
  <si>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</si>
  <si>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</si>
  <si>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</si>
  <si>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</si>
  <si>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</si>
  <si>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</si>
  <si>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</si>
  <si>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</si>
  <si>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</si>
  <si>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</si>
  <si>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</si>
  <si>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</si>
  <si>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</si>
  <si>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</si>
  <si>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</si>
  <si>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</si>
  <si>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</si>
  <si>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</si>
  <si>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</si>
  <si>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</si>
  <si>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</si>
  <si>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</si>
  <si>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</si>
  <si>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</si>
  <si>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</si>
  <si>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</si>
  <si>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</si>
  <si>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</si>
  <si>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</si>
  <si>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</si>
  <si>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</si>
  <si>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</si>
  <si>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</si>
  <si>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</si>
  <si>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</si>
  <si>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</si>
  <si>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</si>
  <si>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</si>
  <si>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</si>
  <si>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</si>
  <si>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</si>
  <si>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</si>
  <si>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</si>
  <si>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</si>
  <si>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</si>
  <si>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</si>
  <si>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</si>
  <si>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</si>
  <si>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</si>
  <si>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</si>
  <si>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</si>
  <si>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</si>
  <si>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</si>
  <si>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</si>
  <si>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</si>
  <si>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</si>
  <si>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</si>
  <si>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</si>
  <si>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</si>
  <si>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</si>
  <si>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</si>
  <si>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</si>
  <si>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</si>
  <si>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</si>
  <si>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</si>
  <si>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</si>
  <si>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</si>
  <si>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</si>
  <si>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</si>
  <si>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</si>
  <si>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</si>
  <si>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</si>
  <si>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</si>
  <si>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</si>
  <si>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</si>
  <si>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</si>
  <si>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</si>
  <si>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</si>
  <si>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</si>
  <si>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</si>
  <si>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</si>
  <si>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</si>
  <si>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</si>
  <si>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</si>
  <si>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</si>
  <si>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</si>
  <si>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</si>
  <si>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</si>
  <si>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</si>
  <si>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</si>
  <si>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</si>
  <si>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</si>
  <si>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</si>
  <si>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</si>
  <si>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</si>
  <si>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</si>
  <si>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</si>
  <si>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</si>
  <si>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</si>
  <si>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</si>
  <si>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</si>
  <si>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</si>
  <si>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</si>
  <si>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</si>
  <si>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</si>
  <si>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</si>
  <si>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</si>
  <si>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</si>
  <si>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</si>
  <si>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</si>
  <si>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</si>
  <si>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</si>
  <si>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</si>
  <si>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</si>
  <si>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</si>
  <si>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</si>
  <si>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</si>
  <si>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</si>
  <si>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</si>
  <si>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</si>
  <si>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</si>
  <si>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</si>
  <si>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</si>
  <si>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</si>
  <si>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</si>
  <si>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</si>
  <si>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</si>
  <si>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</si>
  <si>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</si>
  <si>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</si>
  <si>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</si>
  <si>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</si>
  <si>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</si>
  <si>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</si>
  <si>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</si>
  <si>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</si>
  <si>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</si>
  <si>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</si>
  <si>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</si>
  <si>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</si>
  <si>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</si>
  <si>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</si>
  <si>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</si>
  <si>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</si>
  <si>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</si>
  <si>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</si>
  <si>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</si>
  <si>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</si>
  <si>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</si>
  <si>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</si>
  <si>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</si>
  <si>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</si>
  <si>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</si>
  <si>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</si>
  <si>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</si>
  <si>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</si>
  <si>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</si>
  <si>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</si>
  <si>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</si>
  <si>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</si>
  <si>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</si>
  <si>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</si>
  <si>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</si>
  <si>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</si>
  <si>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</si>
  <si>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</si>
  <si>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</si>
  <si>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</si>
  <si>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</si>
  <si>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</si>
  <si>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</si>
  <si>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</si>
  <si>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</si>
  <si>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</si>
  <si>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</si>
  <si>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</si>
  <si>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</si>
  <si>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</si>
  <si>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</si>
  <si>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</si>
  <si>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</si>
  <si>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</si>
  <si>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</si>
  <si>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</si>
  <si>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</si>
  <si>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</si>
  <si>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</si>
  <si>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</si>
  <si>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</si>
  <si>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</si>
  <si>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</si>
  <si>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</si>
  <si>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</si>
  <si>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</si>
  <si>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</si>
  <si>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</si>
  <si>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</si>
  <si>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</si>
  <si>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</si>
  <si>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</si>
  <si>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</si>
  <si>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</si>
  <si>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</si>
  <si>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</si>
  <si>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</si>
  <si>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</si>
  <si>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</si>
  <si>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</si>
  <si>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</si>
  <si>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</si>
  <si>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</si>
  <si>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</si>
  <si>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</si>
  <si>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</si>
  <si>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</si>
  <si>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</si>
  <si>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</si>
  <si>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</si>
  <si>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</si>
  <si>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</si>
  <si>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</si>
  <si>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</si>
  <si>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</si>
  <si>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</si>
  <si>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</si>
  <si>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</si>
  <si>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</si>
  <si>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</si>
  <si>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</si>
  <si>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</si>
  <si>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</si>
  <si>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</si>
  <si>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</si>
  <si>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</si>
  <si>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</si>
  <si>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</si>
  <si>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</si>
  <si>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</si>
  <si>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</si>
  <si>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</si>
  <si>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</si>
  <si>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</si>
  <si>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</si>
  <si>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</si>
  <si>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</si>
  <si>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</si>
  <si>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</si>
  <si>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</si>
  <si>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</si>
  <si>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</si>
  <si>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</si>
  <si>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</si>
  <si>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</si>
  <si>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</si>
  <si>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</si>
  <si>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</si>
  <si>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</si>
  <si>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</si>
  <si>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</si>
  <si>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</si>
  <si>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</si>
  <si>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</si>
  <si>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</si>
  <si>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</si>
  <si>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</si>
  <si>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</si>
  <si>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</si>
  <si>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</si>
  <si>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</si>
  <si>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</si>
  <si>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</si>
  <si>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</si>
  <si>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</si>
  <si>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</si>
  <si>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</si>
  <si>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</si>
  <si>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</si>
  <si>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</si>
  <si>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</si>
  <si>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</si>
  <si>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</si>
  <si>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</si>
  <si>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</si>
  <si>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</si>
  <si>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</si>
  <si>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</si>
  <si>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</si>
  <si>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</si>
  <si>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</si>
  <si>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</si>
  <si>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</si>
  <si>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</si>
  <si>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</si>
  <si>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</si>
  <si>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</si>
  <si>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</si>
  <si>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</si>
  <si>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</si>
  <si>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</si>
  <si>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</si>
  <si>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</si>
  <si>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</si>
  <si>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</si>
  <si>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</si>
  <si>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</si>
  <si>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</si>
  <si>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</si>
  <si>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</si>
  <si>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</si>
  <si>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</si>
  <si>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</si>
  <si>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</si>
  <si>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</si>
  <si>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</si>
  <si>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</si>
  <si>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</si>
  <si>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</si>
  <si>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</si>
  <si>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</si>
  <si>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</si>
  <si>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</si>
  <si>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</si>
  <si>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</si>
  <si>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</si>
  <si>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</si>
  <si>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</si>
  <si>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</si>
  <si>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</si>
  <si>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</si>
  <si>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</si>
  <si>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</si>
  <si>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</si>
  <si>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</si>
  <si>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</si>
  <si>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</si>
  <si>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</si>
  <si>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</si>
  <si>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</si>
  <si>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</si>
  <si>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</si>
  <si>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</si>
  <si>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</si>
  <si>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</si>
  <si>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</si>
  <si>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</si>
  <si>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</si>
  <si>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</si>
  <si>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</si>
  <si>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</si>
  <si>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</si>
  <si>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</si>
  <si>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</si>
  <si>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</si>
  <si>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</si>
  <si>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</si>
  <si>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</si>
  <si>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</si>
  <si>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</si>
  <si>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</si>
  <si>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</si>
  <si>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</si>
  <si>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</si>
  <si>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</si>
  <si>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</si>
  <si>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</si>
  <si>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</si>
  <si>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</si>
  <si>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</si>
  <si>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</si>
  <si>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</si>
  <si>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</si>
  <si>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</si>
  <si>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</si>
  <si>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</si>
  <si>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</si>
  <si>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</si>
  <si>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</si>
  <si>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</si>
  <si>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</si>
  <si>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</si>
  <si>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</si>
  <si>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</si>
  <si>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</si>
  <si>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</si>
  <si>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</si>
  <si>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</si>
  <si>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</si>
  <si>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</si>
  <si>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</si>
  <si>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</si>
  <si>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</si>
  <si>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</si>
  <si>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</si>
  <si>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</si>
  <si>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</si>
  <si>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</si>
  <si>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</si>
  <si>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</si>
  <si>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</si>
  <si>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</si>
  <si>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</si>
  <si>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</si>
  <si>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</si>
  <si>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</si>
  <si>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</si>
  <si>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</si>
  <si>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</si>
  <si>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</si>
  <si>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</si>
  <si>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</si>
  <si>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</si>
  <si>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</si>
  <si>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</si>
  <si>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</si>
  <si>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</si>
  <si>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</si>
  <si>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</si>
  <si>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</si>
  <si>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</si>
  <si>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</si>
  <si>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</si>
  <si>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</si>
  <si>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</si>
  <si>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</si>
  <si>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</si>
  <si>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</si>
  <si>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</si>
  <si>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</si>
  <si>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</si>
  <si>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</si>
  <si>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</si>
  <si>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</si>
  <si>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</si>
  <si>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</si>
  <si>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</si>
  <si>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</si>
  <si>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</si>
  <si>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</si>
  <si>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</si>
  <si>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</si>
  <si>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</si>
  <si>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</si>
  <si>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</si>
  <si>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</si>
  <si>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</si>
  <si>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</si>
  <si>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</si>
  <si>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</si>
  <si>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</si>
  <si>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</si>
  <si>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</si>
  <si>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</si>
  <si>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</si>
  <si>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</si>
  <si>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</si>
  <si>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</si>
  <si>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</si>
  <si>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</si>
  <si>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</si>
  <si>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</si>
  <si>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</si>
  <si>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</si>
  <si>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</si>
  <si>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</si>
  <si>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</si>
  <si>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</si>
  <si>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</si>
  <si>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</si>
  <si>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</si>
  <si>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</si>
  <si>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</si>
  <si>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</si>
  <si>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</si>
  <si>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</si>
  <si>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</si>
  <si>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</si>
  <si>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</si>
  <si>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</si>
  <si>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</si>
  <si>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</si>
  <si>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</si>
  <si>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</si>
  <si>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</si>
  <si>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</si>
  <si>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</si>
  <si>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</si>
  <si>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</si>
  <si>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</si>
  <si>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</si>
  <si>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</si>
  <si>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</si>
  <si>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</si>
  <si>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</si>
  <si>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</si>
  <si>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</si>
  <si>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</si>
  <si>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</si>
  <si>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</si>
  <si>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</si>
  <si>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</si>
  <si>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</si>
  <si>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</si>
  <si>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</si>
  <si>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</si>
  <si>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</si>
  <si>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</si>
  <si>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</si>
  <si>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</si>
  <si>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</si>
  <si>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</si>
  <si>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</si>
  <si>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</si>
  <si>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</si>
  <si>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</si>
  <si>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</si>
  <si>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</si>
  <si>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</si>
  <si>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</si>
  <si>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</si>
  <si>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</si>
  <si>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</si>
  <si>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</si>
  <si>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</si>
  <si>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</si>
  <si>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</si>
  <si>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</si>
  <si>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</si>
  <si>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</si>
  <si>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</si>
  <si>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</si>
  <si>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</si>
  <si>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</si>
  <si>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</si>
  <si>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</si>
  <si>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</si>
  <si>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</si>
  <si>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</si>
  <si>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</si>
  <si>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</si>
  <si>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</si>
  <si>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</si>
  <si>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</si>
  <si>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</si>
  <si>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</si>
  <si>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</si>
  <si>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</si>
  <si>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</si>
  <si>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</si>
  <si>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</si>
  <si>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</si>
  <si>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</si>
  <si>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</si>
  <si>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</si>
  <si>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</si>
  <si>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</si>
  <si>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</si>
  <si>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</si>
  <si>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</si>
  <si>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</si>
  <si>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</si>
  <si>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</si>
  <si>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</si>
  <si>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</si>
  <si>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</si>
  <si>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</si>
  <si>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</si>
  <si>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</si>
  <si>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</si>
  <si>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</si>
  <si>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</si>
  <si>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</si>
  <si>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</si>
  <si>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</si>
  <si>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</si>
  <si>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</si>
  <si>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</si>
  <si>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</si>
  <si>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</si>
  <si>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</si>
  <si>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</si>
  <si>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</si>
  <si>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</si>
  <si>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</si>
  <si>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</si>
  <si>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</si>
  <si>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</si>
  <si>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</si>
  <si>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</si>
  <si>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</si>
  <si>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</si>
  <si>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</si>
  <si>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</si>
  <si>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</si>
  <si>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</si>
  <si>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</si>
  <si>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</si>
  <si>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</si>
  <si>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</si>
  <si>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</si>
  <si>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</si>
  <si>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</si>
  <si>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</si>
  <si>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</si>
  <si>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</si>
  <si>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</si>
  <si>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</si>
  <si>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</si>
  <si>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</si>
  <si>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</si>
  <si>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</si>
  <si>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</si>
  <si>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</si>
  <si>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</si>
  <si>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</si>
  <si>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</si>
  <si>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</si>
  <si>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</si>
  <si>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</si>
  <si>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</si>
  <si>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</si>
  <si>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</si>
  <si>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</si>
  <si>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</si>
  <si>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</si>
  <si>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</si>
  <si>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</si>
  <si>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</si>
  <si>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</si>
  <si>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</si>
  <si>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</si>
  <si>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</si>
  <si>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</si>
  <si>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</si>
  <si>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</si>
  <si>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</si>
  <si>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</si>
  <si>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</si>
  <si>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</si>
  <si>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</si>
  <si>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</si>
  <si>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</si>
  <si>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</si>
  <si>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</si>
  <si>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</si>
  <si>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</si>
  <si>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</si>
  <si>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</si>
  <si>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</si>
  <si>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</si>
  <si>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</si>
  <si>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</si>
  <si>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</si>
  <si>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</si>
  <si>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</si>
  <si>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</si>
  <si>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</si>
  <si>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</si>
  <si>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</si>
  <si>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</si>
  <si>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</si>
  <si>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</si>
  <si>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</si>
  <si>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</si>
  <si>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</si>
  <si>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</si>
  <si>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</si>
  <si>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</si>
  <si>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</si>
  <si>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</si>
  <si>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</si>
  <si>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</si>
  <si>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</si>
  <si>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</si>
  <si>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</si>
  <si>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</si>
  <si>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</si>
  <si>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</si>
  <si>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</si>
  <si>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</si>
  <si>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</si>
  <si>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</si>
  <si>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</si>
  <si>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</si>
  <si>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</si>
  <si>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</si>
  <si>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</si>
  <si>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</si>
  <si>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</si>
  <si>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</si>
  <si>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</si>
  <si>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</si>
  <si>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</si>
  <si>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</si>
  <si>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</si>
  <si>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</si>
  <si>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</si>
  <si>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</si>
  <si>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</si>
  <si>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</si>
  <si>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</si>
  <si>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</si>
  <si>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</si>
  <si>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</si>
  <si>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</si>
  <si>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</si>
  <si>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</si>
  <si>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</si>
  <si>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</si>
  <si>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</si>
  <si>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</si>
  <si>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</si>
  <si>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</si>
  <si>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</si>
  <si>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</si>
  <si>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</si>
  <si>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</si>
  <si>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</si>
  <si>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</si>
  <si>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</si>
  <si>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</si>
  <si>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</si>
  <si>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</si>
  <si>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</si>
  <si>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</si>
  <si>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</si>
  <si>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</si>
  <si>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</si>
  <si>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</si>
  <si>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</si>
  <si>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</si>
  <si>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</si>
  <si>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</si>
  <si>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</si>
  <si>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</si>
  <si>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</si>
  <si>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</si>
  <si>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</si>
  <si>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</si>
  <si>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</si>
  <si>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</si>
  <si>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</si>
  <si>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</si>
  <si>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</si>
  <si>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</si>
  <si>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</si>
  <si>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</si>
  <si>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</si>
  <si>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</si>
  <si>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</si>
  <si>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</si>
  <si>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</si>
  <si>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</si>
  <si>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</si>
  <si>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</si>
  <si>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</si>
  <si>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</si>
  <si>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</si>
  <si>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</si>
  <si>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</si>
  <si>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</si>
  <si>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</si>
  <si>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</si>
  <si>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</si>
  <si>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</si>
  <si>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</si>
  <si>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</si>
  <si>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</si>
  <si>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</si>
  <si>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</si>
  <si>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</si>
  <si>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</si>
  <si>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</si>
  <si>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</si>
  <si>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</si>
  <si>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</si>
  <si>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</si>
  <si>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</si>
  <si>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</si>
  <si>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</si>
  <si>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</si>
  <si>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</si>
  <si>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</si>
  <si>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</si>
  <si>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</si>
  <si>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</si>
  <si>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</si>
  <si>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</si>
  <si>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</si>
  <si>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</si>
  <si>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</si>
  <si>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</si>
  <si>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</si>
  <si>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</si>
  <si>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</si>
  <si>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</si>
  <si>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</si>
  <si>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</si>
  <si>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</si>
  <si>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</si>
  <si>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</si>
  <si>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</si>
  <si>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</si>
  <si>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</si>
  <si>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</si>
  <si>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</si>
  <si>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</si>
  <si>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</si>
  <si>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</si>
  <si>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</si>
  <si>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</si>
  <si>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</si>
  <si>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</si>
  <si>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</si>
  <si>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</si>
  <si>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</si>
  <si>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</si>
  <si>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</si>
  <si>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</si>
  <si>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</si>
  <si>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</si>
  <si>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</si>
  <si>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</si>
  <si>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</si>
  <si>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</si>
  <si>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</si>
  <si>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</si>
  <si>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</si>
  <si>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</si>
  <si>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</si>
  <si>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</si>
  <si>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</si>
  <si>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</si>
  <si>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</si>
  <si>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</si>
  <si>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</si>
  <si>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</si>
  <si>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</si>
  <si>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</si>
  <si>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</si>
  <si>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</si>
  <si>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</si>
  <si>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</si>
  <si>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</si>
  <si>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</si>
  <si>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</si>
  <si>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</si>
  <si>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</si>
  <si>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</si>
  <si>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</si>
  <si>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</si>
  <si>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</si>
  <si>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</si>
  <si>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</si>
  <si>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</si>
  <si>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</si>
  <si>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</si>
  <si>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</si>
  <si>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</si>
  <si>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</si>
  <si>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</si>
  <si>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</si>
  <si>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</si>
  <si>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</si>
  <si>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</si>
  <si>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</si>
  <si>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</si>
  <si>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</si>
  <si>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</si>
  <si>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</si>
  <si>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</si>
  <si>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</si>
  <si>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</si>
  <si>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</si>
  <si>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</si>
  <si>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</si>
  <si>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</si>
  <si>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</si>
  <si>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</si>
  <si>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</si>
  <si>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</si>
  <si>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</si>
  <si>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</si>
  <si>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</si>
  <si>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</si>
  <si>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</si>
  <si>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</si>
  <si>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</si>
  <si>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</si>
  <si>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</si>
  <si>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</si>
  <si>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</si>
  <si>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</si>
  <si>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</si>
  <si>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</si>
  <si>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</si>
  <si>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</si>
  <si>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</si>
  <si>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</si>
  <si>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</si>
  <si>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</si>
  <si>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</si>
  <si>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</si>
  <si>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</si>
  <si>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</si>
  <si>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</si>
  <si>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</si>
  <si>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</si>
  <si>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</si>
  <si>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</si>
  <si>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</si>
  <si>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</si>
  <si>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</si>
  <si>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</si>
  <si>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</si>
  <si>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</si>
  <si>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</si>
  <si>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</si>
  <si>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</si>
  <si>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</si>
  <si>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</si>
  <si>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</si>
  <si>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</si>
  <si>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</si>
  <si>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</si>
  <si>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</si>
  <si>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</si>
  <si>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</si>
  <si>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</si>
  <si>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</si>
  <si>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</si>
  <si>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</si>
  <si>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</si>
  <si>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</si>
  <si>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</si>
  <si>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</si>
  <si>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</si>
  <si>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</si>
  <si>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</si>
  <si>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</si>
  <si>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</si>
  <si>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</si>
  <si>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</si>
  <si>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</si>
  <si>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</si>
  <si>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</si>
  <si>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</si>
  <si>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</si>
  <si>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</si>
  <si>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</si>
  <si>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</si>
  <si>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</si>
  <si>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</si>
  <si>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</si>
  <si>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</si>
  <si>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</si>
  <si>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</si>
  <si>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</si>
  <si>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</si>
  <si>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</si>
  <si>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</si>
  <si>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</si>
  <si>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</si>
  <si>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</si>
  <si>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</si>
  <si>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</si>
  <si>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</si>
  <si>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</si>
  <si>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</si>
  <si>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</si>
  <si>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</si>
  <si>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</si>
  <si>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</si>
  <si>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</si>
  <si>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</si>
  <si>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</si>
  <si>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</si>
  <si>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</si>
  <si>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</si>
  <si>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</si>
  <si>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</si>
  <si>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</si>
  <si>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</si>
  <si>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</si>
  <si>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</si>
  <si>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</si>
  <si>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</si>
  <si>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</si>
  <si>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</si>
  <si>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</si>
  <si>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</si>
  <si>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</si>
  <si>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</si>
  <si>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</si>
  <si>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</si>
  <si>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</si>
  <si>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</si>
  <si>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</si>
  <si>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</si>
  <si>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</si>
  <si>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</si>
  <si>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</si>
  <si>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</si>
  <si>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</si>
  <si>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</si>
  <si>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</si>
  <si>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</si>
  <si>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</si>
  <si>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</si>
  <si>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</si>
  <si>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</si>
  <si>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</si>
  <si>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</si>
  <si>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</si>
  <si>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</si>
  <si>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</si>
  <si>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</si>
  <si>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</si>
  <si>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</si>
  <si>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</si>
  <si>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</si>
  <si>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</si>
  <si>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</si>
  <si>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</si>
  <si>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</si>
  <si>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</si>
  <si>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</si>
  <si>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</si>
  <si>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</si>
  <si>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</si>
  <si>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</si>
  <si>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</si>
  <si>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</si>
  <si>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</si>
  <si>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</si>
  <si>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</si>
  <si>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</si>
  <si>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</si>
  <si>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</si>
  <si>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</si>
  <si>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</si>
  <si>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</si>
  <si>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</si>
  <si>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</si>
  <si>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</si>
  <si>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</si>
  <si>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</si>
  <si>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</si>
  <si>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</si>
  <si>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</si>
  <si>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</si>
  <si>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</si>
  <si>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</si>
  <si>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</si>
  <si>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</si>
  <si>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</si>
  <si>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</si>
  <si>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</si>
  <si>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</si>
  <si>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</si>
  <si>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</si>
  <si>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</si>
  <si>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</si>
  <si>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</si>
  <si>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</si>
  <si>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</si>
  <si>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</si>
  <si>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</si>
  <si>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</si>
  <si>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</si>
  <si>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</si>
  <si>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</si>
  <si>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</si>
  <si>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</si>
  <si>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</si>
  <si>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</si>
  <si>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</si>
  <si>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</si>
  <si>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</si>
  <si>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</si>
  <si>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</si>
  <si>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</si>
  <si>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</si>
  <si>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</si>
  <si>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</si>
  <si>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</si>
  <si>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</si>
  <si>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</si>
  <si>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</si>
  <si>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</si>
  <si>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</si>
  <si>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</si>
  <si>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</si>
  <si>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</si>
  <si>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</si>
  <si>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</si>
  <si>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</si>
  <si>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</si>
  <si>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</si>
  <si>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</si>
  <si>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</si>
  <si>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</si>
  <si>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</si>
  <si>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</si>
  <si>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</si>
  <si>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</si>
  <si>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</si>
  <si>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</si>
  <si>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</si>
  <si>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</si>
  <si>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</si>
  <si>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</si>
  <si>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</si>
  <si>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</si>
  <si>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</si>
  <si>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</si>
  <si>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</si>
  <si>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</si>
  <si>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</si>
  <si>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</si>
  <si>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</si>
  <si>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</si>
  <si>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</si>
  <si>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</si>
  <si>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</si>
  <si>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</si>
  <si>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</si>
  <si>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</si>
  <si>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</si>
  <si>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</si>
  <si>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</si>
  <si>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</si>
  <si>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</si>
  <si>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</si>
  <si>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</si>
  <si>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</si>
  <si>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</si>
  <si>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</si>
  <si>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</si>
  <si>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</si>
  <si>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</si>
  <si>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</si>
  <si>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</si>
  <si>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</si>
  <si>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</si>
  <si>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</si>
  <si>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</si>
  <si>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</si>
  <si>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</si>
  <si>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</si>
  <si>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</si>
  <si>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</si>
  <si>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</si>
  <si>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</si>
  <si>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</si>
  <si>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</si>
  <si>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</si>
  <si>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</si>
  <si>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</si>
  <si>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</si>
  <si>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</si>
  <si>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</si>
  <si>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</si>
  <si>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</si>
  <si>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</si>
  <si>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</si>
  <si>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</si>
  <si>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</si>
  <si>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</si>
  <si>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</si>
  <si>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</si>
  <si>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</si>
  <si>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</si>
  <si>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</si>
  <si>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</si>
  <si>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</si>
  <si>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</si>
  <si>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</si>
  <si>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</si>
  <si>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</si>
  <si>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</si>
  <si>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</si>
  <si>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</si>
  <si>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</si>
  <si>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</si>
  <si>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</si>
  <si>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</si>
  <si>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</si>
  <si>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</si>
  <si>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</si>
  <si>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</si>
  <si>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</si>
  <si>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</si>
  <si>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</si>
  <si>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</si>
  <si>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</si>
  <si>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</si>
  <si>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</si>
  <si>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</si>
  <si>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</si>
  <si>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</si>
  <si>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</si>
  <si>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</si>
  <si>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</si>
  <si>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</si>
  <si>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</si>
  <si>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</si>
  <si>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</si>
  <si>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</si>
  <si>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</si>
  <si>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</si>
  <si>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</si>
  <si>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</si>
  <si>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</si>
  <si>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</si>
  <si>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</si>
  <si>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</si>
  <si>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</si>
  <si>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</si>
  <si>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</si>
  <si>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</si>
  <si>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</si>
  <si>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</si>
  <si>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</si>
  <si>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</si>
  <si>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</si>
  <si>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</si>
  <si>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</si>
  <si>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</si>
  <si>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</si>
  <si>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</si>
  <si>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</si>
  <si>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</si>
  <si>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</si>
  <si>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</si>
  <si>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</si>
  <si>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</si>
  <si>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</si>
  <si>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</si>
  <si>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</si>
  <si>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</si>
  <si>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</si>
  <si>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</si>
  <si>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</si>
  <si>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</si>
  <si>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</si>
  <si>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</si>
  <si>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</si>
  <si>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</si>
  <si>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</si>
  <si>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</si>
  <si>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</si>
  <si>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</si>
  <si>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</si>
  <si>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</si>
  <si>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</si>
  <si>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</si>
  <si>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</si>
  <si>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</si>
  <si>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</si>
  <si>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</si>
  <si>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</si>
  <si>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</si>
  <si>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</si>
  <si>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</si>
  <si>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</si>
  <si>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</si>
  <si>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</si>
  <si>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</si>
  <si>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</si>
  <si>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</si>
  <si>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</si>
  <si>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</si>
  <si>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</si>
  <si>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</si>
  <si>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</si>
  <si>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</si>
  <si>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</si>
  <si>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</si>
  <si>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</si>
  <si>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</si>
  <si>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</si>
  <si>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</si>
  <si>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</si>
  <si>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</si>
  <si>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</si>
  <si>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</si>
  <si>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</si>
  <si>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</si>
  <si>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</si>
  <si>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</si>
  <si>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</si>
  <si>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</si>
  <si>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</si>
  <si>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</si>
  <si>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</si>
  <si>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</si>
  <si>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</si>
  <si>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</si>
  <si>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</si>
  <si>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</si>
  <si>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</si>
  <si>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</si>
  <si>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</si>
  <si>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</si>
  <si>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</si>
  <si>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</si>
  <si>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</si>
  <si>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</si>
  <si>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</si>
  <si>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</si>
  <si>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</si>
  <si>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</si>
  <si>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</si>
  <si>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</si>
  <si>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</si>
  <si>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</si>
  <si>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</si>
  <si>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</si>
  <si>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</si>
  <si>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</si>
  <si>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</si>
  <si>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</si>
  <si>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</si>
  <si>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</si>
  <si>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</si>
  <si>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</si>
  <si>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</si>
  <si>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</si>
  <si>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</si>
  <si>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</si>
  <si>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</si>
  <si>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</si>
  <si>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</si>
  <si>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</si>
  <si>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</si>
  <si>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</si>
  <si>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</si>
  <si>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</si>
  <si>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</si>
  <si>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</si>
  <si>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</si>
  <si>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</si>
  <si>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</si>
  <si>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</si>
  <si>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</si>
  <si>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</si>
  <si>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</si>
  <si>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</si>
  <si>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</si>
  <si>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</si>
  <si>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</si>
  <si>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</si>
  <si>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</si>
  <si>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</si>
  <si>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</si>
  <si>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</si>
  <si>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</si>
  <si>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</si>
  <si>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</si>
  <si>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</si>
  <si>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</si>
  <si>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</si>
  <si>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</si>
  <si>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</si>
  <si>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</si>
  <si>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</si>
  <si>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</si>
  <si>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</si>
  <si>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</si>
  <si>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</si>
  <si>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</si>
  <si>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</si>
  <si>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</si>
  <si>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</si>
  <si>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</si>
  <si>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</si>
  <si>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</si>
  <si>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</si>
  <si>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</si>
  <si>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</si>
  <si>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</si>
  <si>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</si>
  <si>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</si>
  <si>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</si>
  <si>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</si>
  <si>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</si>
  <si>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</si>
  <si>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</si>
  <si>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</si>
  <si>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</si>
  <si>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</si>
  <si>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</si>
  <si>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</si>
  <si>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</si>
  <si>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</si>
  <si>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</si>
  <si>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</si>
  <si>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</si>
  <si>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</si>
  <si>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</si>
  <si>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</si>
  <si>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</si>
  <si>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</si>
  <si>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</si>
  <si>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</si>
  <si>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</si>
  <si>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</si>
  <si>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</si>
  <si>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</si>
  <si>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</si>
  <si>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</si>
  <si>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</si>
  <si>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</si>
  <si>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</si>
  <si>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</si>
  <si>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</si>
  <si>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</si>
  <si>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</si>
  <si>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</si>
  <si>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</si>
  <si>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</si>
  <si>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</si>
  <si>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</si>
  <si>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</si>
  <si>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</si>
  <si>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</si>
  <si>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</si>
  <si>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</si>
  <si>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</si>
  <si>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</si>
  <si>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</si>
  <si>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</si>
  <si>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</si>
  <si>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</si>
  <si>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</si>
  <si>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</si>
  <si>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</si>
  <si>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</si>
  <si>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</si>
  <si>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</si>
  <si>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</si>
  <si>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</si>
  <si>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</si>
  <si>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</si>
  <si>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</si>
  <si>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</si>
  <si>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</si>
  <si>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</si>
  <si>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</si>
  <si>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</si>
  <si>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</si>
  <si>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</si>
  <si>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</si>
  <si>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</si>
  <si>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</si>
  <si>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</si>
  <si>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</si>
  <si>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</si>
  <si>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</si>
  <si>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</si>
  <si>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</si>
  <si>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</si>
  <si>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</si>
  <si>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</si>
  <si>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</si>
  <si>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</si>
  <si>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</si>
  <si>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</si>
  <si>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</si>
  <si>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</si>
  <si>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</si>
  <si>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</si>
  <si>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</si>
  <si>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</si>
  <si>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</si>
  <si>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</si>
  <si>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</si>
  <si>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</si>
  <si>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</si>
  <si>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</si>
  <si>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</si>
  <si>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</si>
  <si>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</si>
  <si>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</si>
  <si>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</si>
  <si>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</si>
  <si>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</si>
  <si>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</si>
  <si>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</si>
  <si>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</si>
  <si>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</si>
  <si>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</si>
  <si>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</si>
  <si>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</si>
  <si>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</si>
  <si>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</si>
  <si>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</si>
  <si>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</si>
  <si>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</si>
  <si>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</si>
  <si>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</si>
  <si>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</si>
  <si>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</si>
  <si>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</si>
  <si>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</si>
  <si>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</si>
  <si>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</si>
  <si>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</si>
  <si>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</si>
  <si>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</si>
  <si>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</si>
  <si>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</si>
  <si>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</si>
  <si>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</si>
  <si>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</si>
  <si>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</si>
  <si>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</si>
  <si>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</si>
  <si>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</si>
  <si>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</si>
  <si>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</si>
  <si>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</si>
  <si>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</si>
  <si>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</si>
  <si>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</si>
  <si>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</si>
  <si>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</si>
  <si>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</si>
  <si>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</si>
  <si>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</si>
  <si>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</si>
  <si>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</si>
  <si>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</si>
  <si>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</si>
  <si>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</si>
  <si>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</si>
  <si>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</si>
  <si>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</si>
  <si>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</si>
  <si>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</si>
  <si>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</si>
  <si>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</si>
  <si>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</si>
  <si>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</si>
  <si>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</si>
  <si>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</si>
  <si>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</si>
  <si>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</si>
  <si>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</si>
  <si>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</si>
  <si>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</si>
  <si>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</si>
  <si>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</si>
  <si>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</si>
  <si>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</si>
  <si>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</si>
  <si>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</si>
  <si>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</si>
  <si>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</si>
  <si>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</si>
  <si>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</si>
  <si>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</si>
  <si>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</si>
  <si>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</si>
  <si>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</si>
  <si>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</si>
  <si>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</si>
  <si>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</si>
  <si>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</si>
  <si>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</si>
  <si>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</si>
  <si>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</si>
  <si>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</si>
  <si>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</si>
  <si>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</si>
  <si>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</si>
  <si>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</si>
  <si>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</si>
  <si>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</si>
  <si>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</si>
  <si>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</si>
  <si>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</si>
  <si>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</si>
  <si>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</si>
  <si>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</si>
  <si>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</si>
  <si>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</si>
  <si>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</si>
  <si>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</si>
  <si>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</si>
  <si>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</si>
  <si>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</si>
  <si>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</si>
  <si>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</si>
  <si>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</si>
  <si>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</si>
  <si>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</si>
  <si>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</si>
  <si>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</si>
  <si>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</si>
  <si>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</si>
  <si>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</si>
  <si>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</si>
  <si>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</si>
  <si>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</si>
  <si>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</si>
  <si>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</si>
  <si>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</si>
  <si>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</si>
  <si>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</si>
  <si>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</si>
  <si>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</si>
  <si>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</si>
  <si>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</si>
  <si>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</si>
  <si>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</si>
  <si>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</si>
  <si>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</si>
  <si>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</si>
  <si>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</si>
  <si>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</si>
  <si>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</si>
  <si>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</si>
  <si>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</si>
  <si>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</si>
  <si>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</si>
  <si>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</si>
  <si>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</si>
  <si>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</si>
  <si>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</si>
  <si>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</si>
  <si>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</si>
  <si>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</si>
  <si>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</si>
  <si>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</si>
  <si>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</si>
  <si>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</si>
  <si>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</si>
  <si>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</si>
  <si>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</si>
  <si>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</si>
  <si>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</si>
  <si>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</si>
  <si>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</si>
  <si>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</si>
  <si>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</si>
  <si>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</si>
  <si>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</si>
  <si>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</si>
  <si>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</si>
  <si>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</si>
  <si>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</si>
  <si>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</si>
  <si>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</si>
  <si>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</si>
  <si>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</si>
  <si>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</si>
  <si>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</si>
  <si>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</si>
  <si>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</si>
  <si>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</si>
  <si>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</si>
  <si>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</si>
  <si>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</si>
  <si>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</si>
  <si>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</si>
  <si>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</si>
  <si>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</si>
  <si>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</si>
  <si>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</si>
  <si>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</si>
  <si>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</si>
  <si>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</si>
  <si>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</si>
  <si>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</si>
  <si>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</si>
  <si>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</si>
  <si>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</si>
  <si>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</si>
  <si>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</si>
  <si>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</si>
  <si>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</si>
  <si>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</si>
  <si>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</si>
  <si>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</si>
  <si>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</si>
  <si>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</si>
  <si>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</si>
  <si>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</si>
  <si>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</si>
  <si>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</si>
  <si>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</si>
  <si>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</si>
  <si>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</si>
  <si>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</si>
  <si>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</si>
  <si>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</si>
  <si>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</si>
  <si>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</si>
  <si>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</si>
  <si>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</si>
  <si>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</si>
  <si>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</si>
  <si>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</si>
  <si>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</si>
  <si>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</si>
  <si>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</si>
  <si>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</si>
  <si>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</si>
  <si>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</si>
  <si>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</si>
  <si>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</si>
  <si>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</si>
  <si>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</si>
  <si>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</si>
  <si>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</si>
  <si>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</si>
  <si>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</si>
  <si>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</si>
  <si>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</si>
  <si>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</si>
  <si>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</si>
  <si>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</si>
  <si>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</si>
  <si>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</si>
  <si>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</si>
  <si>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</si>
  <si>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</si>
  <si>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</si>
  <si>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</si>
  <si>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</si>
  <si>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</si>
  <si>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</si>
  <si>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</si>
  <si>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</si>
  <si>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</si>
  <si>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</si>
  <si>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</si>
  <si>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</si>
  <si>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</si>
  <si>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</si>
  <si>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</si>
  <si>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</si>
  <si>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</si>
  <si>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</si>
  <si>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</si>
  <si>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</si>
  <si>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</si>
  <si>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</si>
  <si>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</si>
  <si>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</si>
  <si>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</si>
  <si>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</si>
  <si>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</si>
  <si>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</si>
  <si>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</si>
  <si>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</si>
  <si>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</si>
  <si>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</si>
  <si>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</si>
  <si>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</si>
  <si>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</si>
  <si>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</si>
  <si>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</si>
  <si>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</si>
  <si>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</si>
  <si>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</si>
  <si>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</si>
  <si>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</si>
  <si>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</si>
  <si>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</si>
  <si>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</si>
  <si>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</si>
  <si>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</si>
  <si>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</si>
  <si>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</si>
  <si>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</si>
  <si>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</si>
  <si>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</si>
  <si>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</si>
  <si>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</si>
  <si>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</si>
  <si>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</si>
  <si>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</si>
  <si>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</si>
  <si>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</si>
  <si>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</si>
  <si>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</si>
  <si>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</si>
  <si>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</si>
  <si>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</si>
  <si>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</si>
  <si>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</si>
  <si>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</si>
  <si>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</si>
  <si>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</si>
  <si>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</si>
  <si>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</si>
  <si>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</si>
  <si>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</si>
  <si>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</si>
  <si>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</si>
  <si>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</si>
  <si>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</si>
  <si>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</si>
  <si>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</si>
  <si>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</si>
  <si>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</si>
  <si>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</si>
  <si>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</si>
  <si>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</si>
  <si>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</si>
  <si>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</si>
  <si>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</si>
  <si>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</si>
  <si>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</si>
  <si>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</si>
  <si>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</si>
  <si>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</si>
  <si>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</si>
  <si>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</si>
  <si>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</si>
  <si>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</si>
  <si>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</si>
  <si>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</si>
  <si>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</si>
  <si>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</si>
  <si>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</si>
  <si>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</si>
  <si>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</si>
  <si>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</si>
  <si>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</si>
  <si>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</si>
  <si>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</si>
  <si>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</si>
  <si>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</si>
  <si>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</si>
  <si>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</si>
  <si>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</si>
  <si>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</si>
  <si>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</si>
  <si>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</si>
  <si>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</si>
  <si>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</si>
  <si>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</si>
  <si>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</si>
  <si>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</si>
  <si>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</si>
  <si>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</si>
  <si>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</si>
  <si>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</si>
  <si>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</si>
  <si>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</si>
  <si>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</si>
  <si>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</si>
  <si>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</si>
  <si>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</si>
  <si>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</si>
  <si>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</si>
  <si>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</si>
  <si>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</si>
  <si>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</si>
  <si>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</si>
  <si>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</si>
  <si>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</si>
  <si>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</si>
  <si>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</si>
  <si>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</si>
  <si>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</si>
  <si>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</si>
  <si>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</si>
  <si>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</si>
  <si>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</si>
  <si>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</si>
  <si>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</si>
  <si>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</si>
  <si>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</si>
  <si>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</si>
  <si>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</si>
  <si>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</si>
  <si>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</si>
  <si>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</si>
  <si>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</si>
  <si>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</si>
  <si>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</si>
  <si>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</si>
  <si>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</si>
  <si>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</si>
  <si>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</si>
  <si>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</si>
  <si>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</si>
  <si>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</si>
  <si>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</si>
  <si>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</si>
  <si>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</si>
  <si>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</si>
  <si>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</si>
  <si>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</si>
  <si>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</si>
  <si>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</si>
  <si>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</si>
  <si>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</si>
  <si>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</si>
  <si>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</si>
  <si>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</si>
  <si>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</si>
  <si>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</si>
  <si>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</si>
  <si>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</si>
  <si>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</si>
  <si>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</si>
  <si>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</si>
  <si>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</si>
  <si>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</si>
  <si>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</si>
  <si>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</si>
  <si>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</si>
  <si>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</si>
  <si>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</si>
  <si>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</si>
  <si>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</si>
  <si>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</si>
  <si>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</si>
  <si>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</si>
  <si>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</si>
  <si>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</si>
  <si>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</si>
  <si>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</si>
  <si>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</si>
  <si>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</si>
  <si>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</si>
  <si>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</si>
  <si>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</si>
  <si>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</si>
  <si>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</si>
  <si>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</si>
  <si>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</si>
  <si>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</si>
  <si>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</si>
  <si>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</si>
  <si>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</si>
  <si>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</si>
  <si>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</si>
  <si>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</si>
  <si>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</si>
  <si>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</si>
  <si>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</si>
  <si>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</si>
  <si>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</si>
  <si>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</si>
  <si>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</si>
  <si>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</si>
  <si>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</si>
  <si>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</si>
  <si>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</si>
  <si>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</si>
  <si>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</si>
  <si>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</si>
  <si>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</si>
  <si>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</si>
  <si>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</si>
  <si>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</si>
  <si>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</si>
  <si>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</si>
  <si>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</si>
  <si>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</si>
  <si>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</si>
  <si>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</si>
  <si>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</si>
  <si>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</si>
  <si>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</si>
  <si>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</si>
  <si>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</si>
  <si>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</si>
  <si>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</si>
  <si>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</si>
  <si>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</si>
  <si>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</si>
  <si>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</si>
  <si>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</si>
  <si>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</si>
  <si>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</si>
  <si>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</si>
  <si>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</si>
  <si>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</si>
  <si>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</si>
  <si>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</si>
  <si>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</si>
  <si>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</si>
  <si>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</si>
  <si>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</si>
  <si>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</si>
  <si>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</si>
  <si>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</si>
  <si>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</si>
  <si>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</si>
  <si>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</si>
  <si>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</si>
  <si>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</si>
  <si>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</si>
  <si>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</si>
  <si>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</si>
  <si>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</si>
  <si>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</si>
  <si>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</si>
  <si>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</si>
  <si>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</si>
  <si>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</si>
  <si>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</si>
  <si>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</si>
  <si>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</si>
  <si>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</si>
  <si>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</si>
  <si>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</si>
  <si>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</si>
  <si>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</si>
  <si>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</si>
  <si>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</si>
  <si>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</si>
  <si>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</si>
  <si>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</si>
  <si>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</si>
  <si>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</si>
  <si>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</si>
  <si>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</si>
  <si>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</si>
  <si>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</si>
  <si>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</si>
  <si>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</si>
  <si>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</si>
  <si>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</si>
  <si>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</si>
  <si>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</si>
  <si>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</si>
  <si>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</si>
  <si>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</si>
  <si>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</si>
  <si>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</si>
  <si>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</si>
  <si>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</si>
  <si>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</si>
  <si>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</si>
  <si>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</si>
  <si>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</si>
  <si>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</si>
  <si>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</si>
  <si>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</si>
  <si>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</si>
  <si>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</si>
  <si>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</si>
  <si>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</si>
  <si>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</si>
  <si>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</si>
  <si>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</si>
  <si>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</si>
  <si>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</si>
  <si>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</si>
  <si>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</si>
  <si>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</si>
  <si>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</si>
  <si>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</si>
  <si>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</si>
  <si>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</si>
  <si>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</si>
  <si>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</si>
  <si>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</si>
  <si>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</si>
  <si>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</si>
  <si>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</si>
  <si>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</si>
  <si>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</si>
  <si>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</si>
  <si>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</si>
  <si>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</si>
  <si>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</si>
  <si>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</si>
  <si>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</si>
  <si>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</si>
  <si>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</si>
  <si>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</si>
  <si>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</si>
  <si>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</si>
  <si>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</si>
  <si>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</si>
  <si>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</si>
  <si>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</si>
  <si>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</si>
  <si>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</si>
  <si>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</si>
  <si>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</si>
  <si>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</si>
  <si>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</si>
  <si>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</si>
  <si>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</si>
  <si>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</si>
  <si>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</si>
  <si>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</si>
  <si>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</si>
  <si>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</si>
  <si>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</si>
  <si>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</si>
  <si>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</si>
  <si>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</si>
  <si>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</si>
  <si>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</si>
  <si>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</si>
  <si>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</si>
  <si>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</si>
  <si>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</si>
  <si>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</si>
  <si>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</si>
  <si>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</si>
  <si>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</si>
  <si>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</si>
  <si>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</si>
  <si>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</si>
  <si>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</si>
  <si>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</si>
  <si>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</si>
  <si>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</si>
  <si>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</si>
  <si>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</si>
  <si>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</si>
  <si>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</si>
  <si>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</si>
  <si>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</si>
  <si>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</si>
  <si>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</si>
  <si>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</si>
  <si>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</si>
  <si>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</si>
  <si>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</si>
  <si>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</si>
  <si>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</si>
  <si>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</si>
  <si>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</si>
  <si>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</si>
  <si>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</si>
  <si>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</si>
  <si>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</si>
  <si>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</si>
  <si>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</si>
  <si>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</si>
  <si>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</si>
  <si>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</si>
  <si>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</si>
  <si>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</si>
  <si>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</si>
  <si>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</si>
  <si>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</si>
  <si>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</si>
  <si>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</si>
  <si>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</si>
  <si>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</si>
  <si>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</si>
  <si>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</si>
  <si>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</si>
  <si>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</si>
  <si>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</si>
  <si>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</si>
  <si>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</si>
  <si>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</si>
  <si>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</si>
  <si>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</si>
  <si>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</si>
  <si>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</si>
  <si>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</si>
  <si>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</si>
  <si>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</si>
  <si>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</si>
  <si>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</si>
  <si>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</si>
  <si>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</si>
  <si>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</si>
  <si>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</si>
  <si>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</si>
  <si>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</si>
  <si>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</si>
  <si>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</si>
  <si>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</si>
  <si>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</si>
  <si>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</si>
  <si>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</si>
  <si>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</si>
  <si>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</si>
  <si>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</si>
  <si>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</si>
  <si>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</si>
  <si>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</si>
  <si>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</si>
  <si>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</si>
  <si>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</si>
  <si>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</si>
  <si>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</si>
  <si>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</si>
  <si>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</si>
  <si>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</si>
  <si>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</si>
  <si>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</si>
  <si>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</si>
  <si>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</si>
  <si>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</si>
  <si>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</si>
  <si>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</si>
  <si>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</si>
  <si>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</si>
  <si>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</si>
  <si>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</si>
  <si>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</si>
  <si>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</si>
  <si>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</si>
  <si>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</si>
  <si>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</si>
  <si>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</si>
  <si>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</si>
  <si>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</si>
  <si>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</si>
  <si>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</si>
  <si>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</si>
  <si>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</si>
  <si>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</si>
  <si>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</si>
  <si>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</si>
  <si>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</si>
  <si>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</si>
  <si>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</si>
  <si>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</si>
  <si>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</si>
  <si>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</si>
  <si>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</si>
  <si>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</si>
  <si>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</si>
  <si>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</si>
  <si>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</si>
  <si>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</si>
  <si>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</si>
  <si>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</si>
  <si>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</si>
  <si>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</si>
  <si>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</si>
  <si>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</si>
  <si>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</si>
  <si>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</si>
  <si>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</si>
  <si>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</si>
  <si>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</si>
  <si>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</si>
  <si>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</si>
  <si>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</si>
  <si>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</si>
  <si>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</si>
  <si>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</si>
  <si>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</si>
  <si>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</si>
  <si>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</si>
  <si>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</si>
  <si>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</si>
  <si>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</si>
  <si>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</si>
  <si>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</si>
  <si>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</si>
  <si>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</si>
  <si>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</si>
  <si>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</si>
  <si>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</si>
  <si>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</si>
  <si>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</si>
  <si>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</si>
  <si>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</si>
  <si>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</si>
  <si>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</si>
  <si>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</si>
  <si>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</si>
  <si>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</si>
  <si>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</si>
  <si>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</si>
  <si>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</si>
  <si>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</si>
  <si>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</si>
  <si>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</si>
  <si>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</si>
  <si>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</si>
  <si>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</si>
  <si>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</si>
  <si>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</si>
  <si>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</si>
  <si>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</si>
  <si>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</si>
  <si>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</si>
  <si>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</si>
  <si>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</si>
  <si>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</si>
  <si>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</si>
  <si>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</si>
  <si>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</si>
  <si>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</si>
  <si>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</si>
  <si>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</si>
  <si>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</si>
  <si>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</si>
  <si>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</si>
  <si>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</si>
  <si>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</si>
  <si>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</si>
  <si>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</si>
  <si>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</si>
  <si>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</si>
  <si>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</si>
  <si>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</si>
  <si>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</si>
  <si>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</si>
  <si>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</si>
  <si>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</si>
  <si>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</si>
  <si>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</si>
  <si>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</si>
  <si>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</si>
  <si>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</si>
  <si>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</si>
  <si>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</si>
  <si>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</si>
  <si>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</si>
  <si>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</si>
  <si>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</si>
  <si>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</si>
  <si>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</si>
  <si>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</si>
  <si>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</si>
  <si>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</si>
  <si>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</si>
  <si>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</si>
  <si>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</si>
  <si>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</si>
  <si>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</si>
  <si>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</si>
  <si>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</si>
  <si>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</si>
  <si>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</si>
  <si>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</si>
  <si>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</si>
  <si>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</si>
  <si>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</si>
  <si>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</si>
  <si>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</si>
  <si>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</si>
  <si>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</si>
  <si>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</si>
  <si>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</si>
  <si>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</si>
  <si>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</si>
  <si>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</si>
  <si>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</si>
  <si>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</si>
  <si>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</si>
  <si>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</si>
  <si>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</si>
  <si>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</si>
  <si>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</si>
  <si>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</si>
  <si>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</si>
  <si>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</si>
  <si>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</si>
  <si>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</si>
  <si>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</si>
  <si>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</si>
  <si>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</si>
  <si>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</si>
  <si>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</si>
  <si>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</si>
  <si>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</si>
  <si>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</si>
  <si>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</si>
  <si>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</si>
  <si>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</si>
  <si>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</si>
  <si>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</si>
  <si>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</si>
  <si>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</si>
  <si>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</si>
  <si>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</si>
  <si>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</si>
  <si>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</si>
  <si>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</si>
  <si>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</si>
  <si>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</si>
  <si>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</si>
  <si>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</si>
  <si>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</si>
  <si>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</si>
  <si>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</si>
  <si>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</si>
  <si>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</si>
  <si>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</si>
  <si>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</si>
  <si>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</si>
  <si>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</si>
  <si>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</si>
  <si>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</si>
  <si>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</si>
  <si>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</si>
  <si>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</si>
  <si>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</si>
  <si>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</si>
  <si>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</si>
  <si>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</si>
  <si>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</si>
  <si>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</si>
  <si>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</si>
  <si>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</si>
  <si>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</si>
  <si>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</si>
  <si>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</si>
  <si>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</si>
  <si>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</si>
  <si>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</si>
  <si>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</si>
  <si>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</si>
  <si>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</si>
  <si>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</si>
  <si>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</si>
  <si>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</si>
  <si>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</si>
  <si>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</si>
  <si>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</si>
  <si>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</si>
  <si>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</si>
  <si>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</si>
  <si>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</si>
  <si>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</si>
  <si>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</si>
  <si>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</si>
  <si>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</si>
  <si>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</si>
  <si>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</si>
  <si>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</si>
  <si>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</si>
  <si>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</si>
  <si>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</si>
  <si>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</si>
  <si>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</si>
  <si>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</si>
  <si>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</si>
  <si>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</si>
  <si>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</si>
  <si>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</si>
  <si>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</si>
  <si>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</si>
  <si>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</si>
  <si>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</si>
  <si>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</si>
  <si>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</si>
  <si>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</si>
  <si>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</si>
  <si>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</si>
  <si>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</si>
  <si>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</si>
  <si>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</si>
  <si>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</si>
  <si>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</si>
  <si>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</si>
  <si>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</si>
  <si>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</si>
  <si>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</si>
  <si>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</si>
  <si>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</si>
  <si>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</si>
  <si>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</si>
  <si>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</si>
  <si>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</si>
  <si>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</si>
  <si>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</si>
  <si>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</si>
  <si>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</si>
  <si>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</si>
  <si>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</si>
  <si>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</si>
  <si>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</si>
  <si>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</si>
  <si>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</si>
  <si>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</si>
  <si>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</si>
  <si>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</si>
  <si>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</si>
  <si>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</si>
  <si>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</si>
  <si>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</si>
  <si>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</si>
  <si>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</si>
  <si>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</si>
  <si>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</si>
  <si>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</si>
  <si>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</si>
  <si>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</si>
  <si>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</si>
  <si>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</si>
  <si>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</si>
  <si>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</si>
  <si>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</si>
  <si>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</si>
  <si>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</si>
  <si>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</si>
  <si>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</si>
  <si>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</si>
  <si>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</si>
  <si>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</si>
  <si>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</si>
  <si>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</si>
  <si>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</si>
  <si>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</si>
  <si>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</si>
  <si>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</si>
  <si>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</si>
  <si>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</si>
  <si>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</si>
  <si>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</si>
  <si>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</si>
  <si>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</si>
  <si>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</si>
  <si>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</si>
  <si>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</si>
  <si>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</si>
  <si>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</si>
  <si>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</si>
  <si>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</si>
  <si>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</si>
  <si>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</si>
  <si>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</si>
  <si>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</si>
  <si>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</si>
  <si>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</si>
  <si>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</si>
  <si>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</si>
  <si>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</si>
  <si>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</si>
  <si>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</si>
  <si>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</si>
  <si>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</si>
  <si>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</si>
  <si>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</si>
  <si>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</si>
  <si>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</si>
  <si>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</si>
  <si>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</si>
  <si>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</si>
  <si>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</si>
  <si>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</si>
  <si>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</si>
  <si>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</si>
  <si>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</si>
  <si>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</si>
  <si>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</si>
  <si>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</si>
  <si>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</si>
  <si>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</si>
  <si>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</si>
  <si>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</si>
  <si>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</si>
  <si>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</si>
  <si>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</si>
  <si>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</si>
  <si>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</si>
  <si>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</si>
  <si>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</si>
  <si>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</si>
  <si>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</si>
  <si>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</si>
  <si>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</si>
  <si>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</si>
  <si>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</si>
  <si>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</si>
  <si>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</si>
  <si>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</si>
  <si>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</si>
  <si>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</si>
  <si>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</si>
  <si>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</si>
  <si>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</si>
  <si>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</si>
  <si>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</si>
  <si>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</si>
  <si>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</si>
  <si>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</si>
  <si>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</si>
  <si>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</si>
  <si>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</si>
  <si>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</si>
  <si>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</si>
  <si>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</si>
  <si>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</si>
  <si>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</si>
  <si>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</si>
  <si>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</si>
  <si>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</si>
  <si>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</si>
  <si>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</si>
  <si>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</si>
  <si>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</si>
  <si>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</si>
  <si>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</si>
  <si>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</si>
  <si>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</si>
  <si>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</si>
  <si>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</si>
  <si>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</si>
  <si>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</si>
  <si>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</si>
  <si>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</si>
  <si>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</si>
  <si>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</si>
  <si>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</si>
  <si>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</si>
  <si>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</si>
  <si>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</si>
  <si>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</si>
  <si>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</si>
  <si>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</si>
  <si>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</si>
  <si>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</si>
  <si>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</si>
  <si>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</si>
  <si>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</si>
  <si>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</si>
  <si>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</si>
  <si>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</si>
  <si>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</si>
  <si>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</si>
  <si>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</si>
  <si>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</si>
  <si>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</si>
  <si>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</si>
  <si>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</si>
  <si>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</si>
  <si>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</si>
  <si>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</si>
  <si>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</si>
  <si>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</si>
  <si>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</si>
  <si>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</si>
  <si>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</si>
  <si>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</si>
  <si>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</si>
  <si>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</si>
  <si>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</si>
  <si>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</si>
  <si>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</si>
  <si>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</si>
  <si>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</si>
  <si>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</si>
  <si>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</si>
  <si>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</si>
  <si>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</si>
  <si>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</si>
  <si>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</si>
  <si>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</si>
  <si>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</si>
  <si>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</si>
  <si>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</si>
  <si>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</si>
  <si>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</si>
  <si>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</si>
  <si>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</si>
  <si>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</si>
  <si>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</si>
  <si>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</si>
  <si>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</si>
  <si>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</si>
  <si>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</si>
  <si>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</si>
  <si>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</si>
  <si>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</si>
  <si>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</si>
  <si>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</si>
  <si>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</si>
  <si>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</si>
  <si>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</si>
  <si>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</si>
  <si>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</si>
  <si>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</si>
  <si>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</si>
  <si>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</si>
  <si>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</si>
  <si>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</si>
  <si>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</si>
  <si>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</si>
  <si>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</si>
  <si>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</si>
  <si>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</si>
  <si>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</si>
  <si>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</si>
  <si>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</si>
  <si>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</si>
  <si>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</si>
  <si>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</si>
  <si>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</si>
  <si>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</si>
  <si>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</si>
  <si>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</si>
  <si>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</si>
  <si>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</si>
  <si>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</si>
  <si>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</si>
  <si>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</si>
  <si>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</si>
  <si>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</si>
  <si>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</si>
  <si>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</si>
  <si>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</si>
  <si>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</si>
  <si>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</si>
  <si>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</si>
  <si>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</si>
  <si>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</si>
  <si>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</si>
  <si>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</si>
  <si>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</si>
  <si>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</si>
  <si>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</si>
  <si>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</si>
  <si>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</si>
  <si>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</si>
  <si>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</si>
  <si>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</si>
  <si>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</si>
  <si>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</si>
  <si>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</si>
  <si>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</si>
  <si>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</si>
  <si>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</si>
  <si>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</si>
  <si>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</si>
  <si>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</si>
  <si>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</si>
  <si>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</si>
  <si>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</si>
  <si>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</si>
  <si>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</si>
  <si>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</si>
  <si>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</si>
  <si>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</si>
  <si>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</si>
  <si>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</si>
  <si>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</si>
  <si>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</si>
  <si>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</si>
  <si>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</si>
  <si>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</si>
  <si>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</si>
  <si>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</si>
  <si>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</si>
  <si>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</si>
  <si>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</si>
  <si>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</si>
  <si>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</si>
  <si>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</si>
  <si>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</si>
  <si>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</si>
  <si>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</si>
  <si>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</si>
  <si>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</si>
  <si>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</si>
  <si>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</si>
  <si>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</si>
  <si>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</si>
  <si>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</si>
  <si>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</si>
  <si>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</si>
  <si>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</si>
  <si>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</si>
  <si>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</si>
  <si>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</si>
  <si>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</si>
  <si>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</si>
  <si>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</si>
  <si>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</si>
  <si>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</si>
  <si>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</si>
  <si>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</si>
  <si>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</si>
  <si>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</si>
  <si>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</si>
  <si>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</si>
  <si>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</si>
  <si>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</si>
  <si>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</si>
  <si>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</si>
  <si>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</si>
  <si>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</si>
  <si>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</si>
  <si>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</si>
  <si>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</si>
  <si>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</si>
  <si>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</si>
  <si>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</si>
  <si>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</si>
  <si>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</si>
  <si>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</si>
  <si>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</si>
  <si>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</si>
  <si>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</si>
  <si>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</si>
  <si>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</si>
  <si>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</si>
  <si>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</si>
  <si>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</si>
  <si>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</si>
  <si>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</si>
  <si>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</si>
  <si>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</si>
  <si>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</si>
  <si>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</si>
  <si>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</si>
  <si>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</si>
  <si>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</si>
  <si>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</si>
  <si>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</si>
  <si>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</si>
  <si>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</si>
  <si>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</si>
  <si>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</si>
  <si>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</si>
  <si>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</si>
  <si>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</si>
  <si>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</si>
  <si>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</si>
  <si>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</si>
  <si>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</si>
  <si>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</si>
  <si>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</si>
  <si>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</si>
  <si>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</si>
  <si>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</si>
  <si>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</si>
  <si>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</si>
  <si>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</si>
  <si>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</si>
  <si>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</si>
  <si>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</si>
  <si>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</si>
  <si>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</si>
  <si>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</si>
  <si>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</si>
  <si>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</si>
  <si>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</si>
  <si>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</si>
  <si>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</si>
  <si>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</si>
  <si>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</si>
  <si>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</si>
  <si>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</si>
  <si>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</si>
  <si>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</si>
  <si>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</si>
  <si>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</si>
  <si>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</si>
  <si>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</si>
  <si>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</si>
  <si>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</si>
  <si>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</si>
  <si>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</si>
  <si>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</si>
  <si>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</si>
  <si>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</si>
  <si>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</si>
  <si>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</si>
  <si>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</si>
  <si>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</si>
  <si>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</si>
  <si>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</si>
  <si>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</si>
  <si>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</si>
  <si>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</si>
  <si>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</si>
  <si>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</si>
  <si>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</si>
  <si>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</si>
  <si>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</si>
  <si>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</si>
  <si>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</si>
  <si>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</si>
  <si>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</si>
  <si>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</si>
  <si>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</si>
  <si>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</si>
  <si>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</si>
  <si>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</si>
  <si>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</si>
  <si>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</si>
  <si>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</si>
  <si>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</si>
  <si>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</si>
  <si>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</si>
  <si>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</si>
  <si>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</si>
  <si>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</si>
  <si>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</si>
  <si>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</si>
  <si>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</si>
  <si>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</si>
  <si>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</si>
  <si>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</si>
  <si>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</si>
  <si>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</si>
  <si>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</si>
  <si>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</si>
  <si>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</si>
  <si>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</si>
  <si>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</si>
  <si>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</si>
  <si>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</si>
  <si>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</si>
  <si>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</si>
  <si>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</si>
  <si>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</si>
  <si>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</si>
  <si>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</si>
  <si>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</si>
  <si>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</si>
  <si>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</si>
  <si>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</si>
  <si>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</si>
  <si>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</si>
  <si>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</si>
  <si>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</si>
  <si>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</si>
  <si>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</si>
  <si>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</si>
  <si>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</si>
  <si>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</si>
  <si>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</si>
  <si>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</si>
  <si>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</si>
  <si>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</si>
  <si>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</si>
  <si>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</si>
  <si>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</si>
  <si>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</si>
  <si>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</si>
  <si>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</si>
  <si>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</si>
  <si>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</si>
  <si>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</si>
  <si>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</si>
  <si>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</si>
  <si>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</si>
  <si>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</si>
  <si>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</si>
  <si>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</si>
  <si>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</si>
  <si>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</si>
  <si>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</si>
  <si>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</si>
  <si>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</si>
  <si>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</si>
  <si>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</si>
  <si>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</si>
  <si>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</si>
  <si>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</si>
  <si>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</si>
  <si>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</si>
  <si>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</si>
  <si>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</si>
  <si>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</si>
  <si>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</si>
  <si>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</si>
  <si>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</si>
  <si>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</si>
  <si>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</si>
  <si>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</si>
  <si>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</si>
  <si>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</si>
  <si>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</si>
  <si>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</si>
  <si>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</si>
  <si>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</si>
  <si>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</si>
  <si>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</si>
  <si>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</si>
  <si>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</si>
  <si>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</si>
  <si>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</si>
  <si>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</si>
  <si>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</si>
  <si>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</si>
  <si>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</si>
  <si>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</si>
  <si>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</si>
  <si>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</si>
  <si>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</si>
  <si>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</si>
  <si>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</si>
  <si>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</si>
  <si>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</si>
  <si>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</si>
  <si>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</si>
  <si>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</si>
  <si>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</si>
  <si>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</si>
  <si>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</si>
  <si>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</si>
  <si>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</si>
  <si>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</si>
  <si>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</si>
  <si>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</si>
  <si>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</si>
  <si>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</si>
  <si>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</si>
  <si>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</si>
  <si>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</si>
  <si>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</si>
  <si>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</si>
  <si>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</si>
  <si>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</si>
  <si>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</si>
  <si>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</si>
  <si>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</si>
  <si>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</si>
  <si>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</si>
  <si>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</si>
  <si>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</si>
  <si>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</si>
  <si>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</si>
  <si>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</si>
  <si>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</si>
  <si>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</si>
  <si>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</si>
  <si>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</si>
  <si>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</si>
  <si>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</si>
  <si>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</si>
  <si>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</si>
  <si>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</si>
  <si>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</si>
  <si>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</si>
  <si>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</si>
  <si>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</si>
  <si>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</si>
  <si>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</si>
  <si>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</si>
  <si>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</si>
  <si>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</si>
  <si>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</si>
  <si>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</si>
  <si>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</si>
  <si>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</si>
  <si>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</si>
  <si>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</si>
  <si>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</si>
  <si>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</si>
  <si>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</si>
  <si>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</si>
  <si>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</si>
  <si>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</si>
  <si>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</si>
  <si>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</si>
  <si>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</si>
  <si>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</si>
  <si>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</si>
  <si>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</si>
  <si>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</si>
  <si>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</si>
  <si>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</si>
  <si>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</si>
  <si>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</si>
  <si>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</si>
  <si>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</si>
  <si>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</si>
  <si>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</si>
  <si>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</si>
  <si>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</si>
  <si>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</si>
  <si>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</si>
  <si>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</si>
  <si>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</si>
  <si>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</si>
  <si>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</si>
  <si>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</si>
  <si>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</si>
  <si>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</si>
  <si>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</si>
  <si>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</si>
  <si>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</si>
  <si>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</si>
  <si>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</si>
  <si>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</si>
  <si>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</si>
  <si>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</si>
  <si>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</si>
  <si>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</si>
  <si>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</si>
  <si>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</si>
  <si>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</si>
  <si>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</si>
  <si>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</si>
  <si>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</si>
  <si>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</si>
  <si>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</si>
  <si>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</si>
  <si>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</si>
  <si>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</si>
  <si>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</si>
  <si>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</si>
  <si>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</si>
  <si>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</si>
  <si>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</si>
  <si>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</si>
  <si>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</si>
  <si>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</si>
  <si>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</si>
  <si>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</si>
  <si>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</si>
  <si>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</si>
  <si>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</si>
  <si>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</si>
  <si>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</si>
  <si>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</si>
  <si>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</si>
  <si>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</si>
  <si>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</si>
  <si>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</si>
  <si>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</si>
  <si>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</si>
  <si>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</si>
  <si>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</si>
  <si>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</si>
  <si>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</si>
  <si>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</si>
  <si>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</si>
  <si>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</si>
  <si>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</si>
  <si>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</si>
  <si>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</si>
  <si>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</si>
  <si>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</si>
  <si>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</si>
  <si>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</si>
  <si>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</si>
  <si>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</si>
  <si>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</si>
  <si>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</si>
  <si>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</si>
  <si>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</si>
  <si>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</si>
  <si>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</si>
  <si>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</si>
  <si>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</si>
  <si>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</si>
  <si>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</si>
  <si>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</si>
  <si>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</si>
  <si>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</si>
  <si>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</si>
  <si>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</si>
  <si>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</si>
  <si>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</si>
  <si>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</si>
  <si>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</si>
  <si>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</si>
  <si>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</si>
  <si>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</si>
  <si>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</si>
  <si>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</si>
  <si>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</si>
  <si>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</si>
  <si>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</si>
  <si>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</si>
  <si>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</si>
  <si>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</si>
  <si>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</si>
  <si>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</si>
  <si>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</si>
  <si>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</si>
  <si>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</si>
  <si>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</si>
  <si>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</si>
  <si>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</si>
  <si>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</si>
  <si>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</si>
  <si>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</si>
  <si>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</si>
  <si>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</si>
  <si>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</si>
  <si>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</si>
  <si>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</si>
  <si>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</si>
  <si>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</si>
  <si>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</si>
  <si>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</si>
  <si>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</si>
  <si>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</si>
  <si>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</si>
  <si>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</si>
  <si>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</si>
  <si>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</si>
  <si>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</si>
  <si>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</si>
  <si>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</si>
  <si>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</si>
  <si>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</si>
  <si>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</si>
  <si>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</si>
  <si>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</si>
  <si>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</si>
  <si>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</si>
  <si>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</si>
  <si>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</si>
  <si>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</si>
  <si>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</si>
  <si>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</si>
  <si>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</si>
  <si>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</si>
  <si>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</si>
  <si>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</si>
  <si>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</si>
  <si>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</si>
  <si>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</si>
  <si>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</si>
  <si>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</si>
  <si>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</si>
  <si>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</si>
  <si>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</si>
  <si>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</si>
  <si>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</si>
  <si>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</si>
  <si>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</si>
  <si>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</si>
  <si>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</si>
  <si>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</si>
  <si>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</si>
  <si>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</si>
  <si>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</si>
  <si>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</si>
  <si>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</si>
  <si>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</si>
  <si>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</si>
  <si>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</si>
  <si>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</si>
  <si>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</si>
  <si>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</si>
  <si>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</si>
  <si>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</si>
  <si>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</si>
  <si>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</si>
  <si>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</si>
  <si>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</si>
  <si>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</si>
  <si>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</si>
  <si>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</si>
  <si>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</si>
  <si>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</si>
  <si>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</si>
  <si>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</si>
  <si>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</si>
  <si>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</si>
  <si>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</si>
  <si>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</si>
  <si>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</si>
  <si>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</si>
  <si>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</si>
  <si>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</si>
  <si>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</si>
  <si>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</si>
  <si>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</si>
  <si>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</si>
  <si>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</si>
  <si>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</si>
  <si>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</si>
  <si>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</si>
  <si>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</si>
  <si>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</si>
  <si>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</si>
  <si>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</si>
  <si>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</si>
  <si>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</si>
  <si>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</si>
  <si>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</si>
  <si>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</si>
  <si>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</si>
  <si>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</si>
  <si>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</si>
  <si>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</si>
  <si>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</si>
  <si>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</si>
  <si>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</si>
  <si>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</si>
  <si>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</si>
  <si>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</si>
  <si>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</si>
  <si>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</si>
  <si>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</si>
  <si>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</si>
  <si>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</si>
  <si>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</si>
  <si>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</si>
  <si>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</si>
  <si>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</si>
  <si>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</si>
  <si>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</si>
  <si>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</si>
  <si>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</si>
  <si>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</si>
  <si>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</si>
  <si>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</si>
  <si>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</si>
  <si>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</si>
  <si>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</si>
  <si>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</si>
  <si>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</si>
  <si>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</si>
  <si>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</si>
  <si>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</si>
  <si>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</si>
  <si>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</si>
  <si>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</si>
  <si>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</si>
  <si>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</si>
  <si>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</si>
  <si>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</si>
  <si>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</si>
  <si>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</si>
  <si>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</si>
  <si>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</si>
  <si>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</si>
  <si>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</si>
  <si>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</si>
  <si>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</si>
  <si>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</si>
  <si>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</si>
  <si>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</si>
  <si>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</si>
  <si>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</si>
  <si>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</si>
  <si>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</si>
  <si>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</si>
  <si>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</si>
  <si>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</si>
  <si>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</si>
  <si>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</si>
  <si>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</si>
  <si>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</si>
  <si>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</si>
  <si>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</si>
  <si>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</si>
  <si>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</si>
  <si>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</si>
  <si>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</si>
  <si>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</si>
  <si>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</si>
  <si>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</si>
  <si>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</si>
  <si>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</si>
  <si>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</si>
  <si>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</si>
  <si>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</si>
  <si>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</si>
  <si>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</si>
  <si>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</si>
  <si>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</si>
  <si>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</si>
  <si>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</si>
  <si>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</si>
  <si>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</si>
  <si>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</si>
  <si>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</si>
  <si>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</si>
  <si>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</si>
  <si>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</si>
  <si>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</si>
  <si>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</si>
  <si>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</si>
  <si>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</si>
  <si>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</si>
  <si>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</si>
  <si>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</si>
  <si>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</si>
  <si>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</si>
  <si>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</si>
  <si>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</si>
  <si>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</si>
  <si>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</si>
  <si>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</si>
  <si>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</si>
  <si>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</si>
  <si>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</si>
  <si>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</si>
  <si>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</si>
  <si>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</si>
  <si>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</si>
  <si>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</si>
  <si>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</si>
  <si>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</si>
  <si>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</si>
  <si>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</si>
  <si>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</si>
  <si>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</si>
  <si>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</si>
  <si>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</si>
  <si>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</si>
  <si>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</si>
  <si>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</si>
  <si>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</si>
  <si>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</si>
  <si>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</si>
  <si>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</si>
  <si>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</si>
  <si>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</si>
  <si>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</si>
  <si>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</si>
  <si>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</si>
  <si>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</si>
  <si>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</si>
  <si>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</si>
  <si>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</si>
  <si>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</si>
  <si>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</si>
  <si>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</si>
  <si>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</si>
  <si>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</si>
  <si>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</si>
  <si>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</si>
  <si>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</si>
  <si>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</si>
  <si>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</si>
  <si>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</si>
  <si>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</si>
  <si>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</si>
  <si>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</si>
  <si>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</si>
  <si>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</si>
  <si>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</si>
  <si>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</si>
  <si>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</si>
  <si>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</si>
  <si>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</si>
  <si>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</si>
  <si>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</si>
  <si>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</si>
  <si>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</si>
  <si>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</si>
  <si>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</si>
  <si>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</si>
  <si>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</si>
  <si>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</si>
  <si>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</si>
  <si>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</si>
  <si>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</si>
  <si>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</si>
  <si>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</si>
  <si>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</si>
  <si>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</si>
  <si>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</si>
  <si>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</si>
  <si>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</si>
  <si>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</si>
  <si>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</si>
  <si>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</si>
  <si>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</si>
  <si>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</si>
  <si>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</si>
  <si>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</si>
  <si>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</si>
  <si>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</si>
  <si>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</si>
  <si>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</si>
  <si>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</si>
  <si>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</si>
  <si>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</si>
  <si>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</si>
  <si>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</si>
  <si>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</si>
  <si>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</si>
  <si>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</si>
  <si>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</si>
  <si>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</si>
  <si>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</si>
  <si>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</si>
  <si>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</si>
  <si>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</si>
  <si>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</si>
  <si>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</si>
  <si>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</si>
  <si>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</si>
  <si>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</si>
  <si>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</si>
  <si>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</si>
  <si>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</si>
  <si>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</si>
  <si>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</si>
  <si>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</si>
  <si>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</si>
  <si>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</si>
  <si>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</si>
  <si>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</si>
  <si>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</si>
  <si>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</si>
  <si>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</si>
  <si>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</si>
  <si>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</si>
  <si>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</si>
  <si>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</si>
  <si>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</si>
  <si>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</si>
  <si>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</si>
  <si>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</si>
  <si>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</si>
  <si>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</si>
  <si>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</si>
  <si>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</si>
  <si>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</si>
  <si>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</si>
  <si>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</si>
  <si>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</si>
  <si>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</si>
  <si>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</si>
  <si>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</si>
  <si>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</si>
  <si>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</si>
  <si>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</si>
  <si>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</si>
  <si>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</si>
  <si>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</si>
  <si>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</si>
  <si>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</si>
  <si>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</si>
  <si>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</si>
  <si>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</si>
  <si>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</si>
  <si>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</si>
  <si>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</si>
  <si>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</si>
  <si>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</si>
  <si>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</si>
  <si>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</si>
  <si>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</si>
  <si>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</si>
  <si>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</si>
  <si>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</si>
  <si>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</si>
  <si>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</si>
  <si>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</si>
  <si>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</si>
  <si>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</si>
  <si>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</si>
  <si>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</si>
  <si>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</si>
  <si>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</si>
  <si>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</si>
  <si>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</si>
  <si>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</si>
  <si>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</si>
  <si>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</si>
  <si>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</si>
  <si>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</si>
  <si>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</si>
  <si>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</si>
  <si>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</si>
  <si>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</si>
  <si>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</si>
  <si>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</si>
  <si>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</si>
  <si>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</si>
  <si>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</si>
  <si>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</si>
  <si>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</si>
  <si>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</si>
  <si>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</si>
  <si>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</si>
  <si>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</si>
  <si>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</si>
  <si>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</si>
  <si>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</si>
  <si>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</si>
  <si>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</si>
  <si>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</si>
  <si>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</si>
  <si>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</si>
  <si>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</si>
  <si>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</si>
  <si>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</si>
  <si>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</si>
  <si>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</si>
  <si>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</si>
  <si>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</si>
  <si>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</si>
  <si>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</si>
  <si>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</si>
  <si>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</si>
  <si>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</si>
  <si>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</si>
  <si>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</si>
  <si>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</si>
  <si>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</si>
  <si>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</si>
  <si>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</si>
  <si>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</si>
  <si>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</si>
  <si>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</si>
  <si>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</si>
  <si>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</si>
  <si>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</si>
  <si>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</si>
  <si>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</si>
  <si>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</si>
  <si>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</si>
  <si>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</si>
  <si>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</si>
  <si>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</si>
  <si>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</si>
  <si>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</si>
  <si>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</si>
  <si>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</si>
  <si>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</si>
  <si>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</si>
  <si>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</si>
  <si>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</si>
  <si>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</si>
  <si>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</si>
  <si>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</si>
  <si>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</si>
  <si>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</si>
  <si>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</si>
  <si>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</si>
  <si>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</si>
  <si>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</si>
  <si>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</si>
  <si>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</si>
  <si>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</si>
  <si>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</si>
  <si>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</si>
  <si>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</si>
  <si>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</si>
  <si>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</si>
  <si>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</si>
  <si>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</si>
  <si>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</si>
  <si>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</si>
  <si>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</si>
  <si>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</si>
  <si>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</si>
  <si>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</si>
  <si>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</si>
  <si>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</si>
  <si>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</si>
  <si>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</si>
  <si>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</si>
  <si>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</si>
  <si>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</si>
  <si>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</si>
  <si>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</si>
  <si>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</si>
  <si>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</si>
  <si>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</si>
  <si>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</si>
  <si>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</si>
  <si>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</si>
  <si>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</si>
  <si>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</si>
  <si>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</si>
  <si>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</si>
  <si>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</si>
  <si>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</si>
  <si>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</si>
  <si>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</si>
  <si>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</si>
  <si>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</si>
  <si>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</si>
  <si>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</si>
  <si>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</si>
  <si>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</si>
  <si>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</si>
  <si>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</si>
  <si>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</si>
  <si>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</si>
  <si>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</si>
  <si>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</si>
  <si>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</si>
  <si>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</si>
  <si>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</si>
  <si>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</si>
  <si>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</si>
  <si>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</si>
  <si>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</si>
  <si>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</si>
  <si>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</si>
  <si>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</si>
  <si>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</si>
  <si>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</si>
  <si>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</si>
  <si>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</si>
  <si>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</si>
  <si>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</si>
  <si>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</si>
  <si>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</si>
  <si>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</si>
  <si>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</si>
  <si>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</si>
  <si>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</si>
  <si>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</si>
  <si>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</si>
  <si>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</si>
  <si>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</si>
  <si>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</si>
  <si>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</si>
  <si>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</si>
  <si>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</si>
  <si>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</si>
  <si>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</si>
  <si>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</si>
  <si>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</si>
  <si>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</si>
  <si>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</si>
  <si>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</si>
  <si>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</si>
  <si>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</si>
  <si>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</si>
  <si>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</si>
  <si>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</si>
  <si>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</si>
  <si>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</si>
  <si>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</si>
  <si>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</si>
  <si>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</si>
  <si>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</si>
  <si>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</si>
  <si>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</si>
  <si>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</si>
  <si>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</si>
  <si>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</si>
  <si>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</si>
  <si>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</si>
  <si>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</si>
  <si>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</si>
  <si>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</si>
  <si>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</si>
  <si>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</si>
  <si>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</si>
  <si>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</si>
  <si>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</si>
  <si>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</si>
  <si>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</si>
  <si>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</si>
  <si>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</si>
  <si>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</si>
  <si>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</si>
  <si>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</si>
  <si>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</si>
  <si>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</si>
  <si>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</si>
  <si>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</si>
  <si>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</si>
  <si>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</si>
  <si>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</si>
  <si>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</si>
  <si>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</si>
  <si>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</si>
  <si>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</si>
  <si>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</si>
  <si>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</si>
  <si>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</si>
  <si>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</si>
  <si>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</si>
  <si>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</si>
  <si>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</si>
  <si>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</si>
  <si>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</si>
  <si>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</si>
  <si>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</si>
  <si>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</si>
  <si>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</si>
  <si>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</si>
  <si>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</si>
  <si>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</si>
  <si>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</si>
  <si>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</si>
  <si>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</si>
  <si>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</si>
  <si>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</si>
  <si>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</si>
  <si>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</si>
  <si>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</si>
  <si>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</si>
  <si>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</si>
  <si>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</si>
  <si>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</si>
  <si>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</si>
  <si>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</si>
  <si>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</si>
  <si>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</si>
  <si>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</si>
  <si>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</si>
  <si>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</si>
  <si>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</si>
  <si>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</si>
  <si>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</si>
  <si>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</si>
  <si>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</si>
  <si>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</si>
  <si>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</si>
  <si>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</si>
  <si>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</si>
  <si>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</si>
  <si>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</si>
  <si>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</si>
  <si>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</si>
  <si>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</si>
  <si>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</si>
  <si>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</si>
  <si>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</si>
  <si>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</si>
  <si>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</si>
  <si>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</si>
  <si>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</si>
  <si>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</si>
  <si>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</si>
  <si>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</si>
  <si>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</si>
  <si>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</si>
  <si>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</si>
  <si>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</si>
  <si>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</si>
  <si>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</si>
  <si>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</si>
  <si>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</si>
  <si>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</si>
  <si>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</si>
  <si>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</si>
  <si>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</si>
  <si>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</si>
  <si>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</si>
  <si>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</si>
  <si>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</si>
  <si>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</si>
  <si>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</si>
  <si>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</si>
  <si>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</si>
  <si>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</si>
  <si>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</si>
  <si>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</si>
  <si>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</si>
  <si>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</si>
  <si>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</si>
  <si>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</si>
  <si>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</si>
  <si>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</si>
  <si>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</si>
  <si>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</si>
  <si>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</si>
  <si>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</si>
  <si>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</si>
  <si>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</si>
  <si>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</si>
  <si>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</si>
  <si>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</si>
  <si>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</si>
  <si>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</si>
  <si>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</si>
  <si>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</si>
  <si>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</si>
  <si>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</si>
  <si>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</si>
  <si>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</si>
  <si>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</si>
  <si>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</si>
  <si>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</si>
  <si>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</si>
  <si>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</si>
  <si>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</si>
  <si>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</si>
  <si>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</si>
  <si>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</si>
  <si>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</si>
  <si>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</si>
  <si>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</si>
  <si>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</si>
  <si>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</si>
  <si>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</si>
  <si>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</si>
  <si>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</si>
  <si>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</si>
  <si>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</si>
  <si>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</si>
  <si>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</si>
  <si>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</si>
  <si>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</si>
  <si>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</si>
  <si>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</si>
  <si>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</si>
  <si>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</si>
  <si>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</si>
  <si>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</si>
  <si>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</si>
  <si>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</si>
  <si>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</si>
  <si>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</si>
  <si>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</si>
  <si>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</si>
  <si>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</si>
  <si>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</si>
  <si>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</si>
  <si>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</si>
  <si>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</si>
  <si>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</si>
  <si>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</si>
  <si>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</si>
  <si>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</si>
  <si>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</si>
  <si>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</si>
  <si>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</si>
  <si>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</si>
  <si>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</si>
  <si>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</si>
  <si>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</si>
  <si>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</si>
  <si>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</si>
  <si>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</si>
  <si>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</si>
  <si>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</si>
  <si>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</si>
  <si>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</si>
  <si>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</si>
  <si>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</si>
  <si>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</si>
  <si>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</si>
  <si>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</si>
  <si>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</si>
  <si>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</si>
  <si>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</si>
  <si>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</si>
  <si>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</si>
  <si>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</si>
  <si>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</si>
  <si>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</si>
  <si>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</si>
  <si>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</si>
  <si>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</si>
  <si>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</si>
  <si>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</si>
  <si>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</si>
  <si>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</si>
  <si>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</si>
  <si>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</si>
  <si>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</si>
  <si>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</si>
  <si>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</si>
  <si>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</si>
  <si>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</si>
  <si>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</si>
  <si>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</si>
  <si>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</si>
  <si>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</si>
  <si>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</si>
  <si>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</si>
  <si>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</si>
  <si>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</si>
  <si>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</si>
  <si>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</si>
  <si>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</si>
  <si>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</si>
  <si>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</si>
  <si>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</si>
  <si>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</si>
  <si>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</si>
  <si>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</si>
  <si>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</si>
  <si>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</si>
  <si>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</si>
  <si>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</si>
  <si>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</si>
  <si>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</si>
  <si>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</si>
  <si>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</si>
  <si>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</si>
  <si>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</si>
  <si>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</si>
  <si>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</si>
  <si>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</si>
  <si>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</si>
  <si>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</si>
  <si>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</si>
  <si>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</si>
  <si>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</si>
  <si>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</si>
  <si>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</si>
  <si>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</si>
  <si>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</si>
  <si>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</si>
  <si>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</si>
  <si>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</si>
  <si>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</si>
  <si>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</si>
  <si>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</si>
  <si>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</si>
  <si>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</si>
  <si>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</si>
  <si>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</si>
  <si>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</si>
  <si>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</si>
  <si>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</si>
  <si>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</si>
  <si>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</si>
  <si>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</si>
  <si>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</si>
  <si>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</si>
  <si>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</si>
  <si>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</si>
  <si>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</si>
  <si>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</si>
  <si>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</si>
  <si>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</si>
  <si>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</si>
  <si>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</si>
  <si>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</si>
  <si>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</si>
  <si>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</si>
  <si>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</si>
  <si>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</si>
  <si>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</si>
  <si>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</si>
  <si>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</si>
  <si>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</si>
  <si>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</si>
  <si>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</si>
  <si>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</si>
  <si>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</si>
  <si>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</si>
  <si>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</si>
  <si>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</si>
  <si>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</si>
  <si>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</si>
  <si>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</si>
  <si>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</si>
  <si>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</si>
  <si>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</si>
  <si>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</si>
  <si>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</si>
  <si>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</si>
  <si>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</si>
  <si>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</si>
  <si>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</si>
  <si>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</si>
  <si>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</si>
  <si>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</si>
  <si>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</si>
  <si>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</si>
  <si>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</si>
  <si>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</si>
  <si>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</si>
  <si>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</si>
  <si>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</si>
  <si>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</si>
  <si>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</si>
  <si>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</si>
  <si>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</si>
  <si>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</si>
  <si>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</si>
  <si>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</si>
  <si>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</si>
  <si>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</si>
  <si>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</si>
  <si>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</si>
  <si>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</si>
  <si>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</si>
  <si>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</si>
  <si>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</si>
  <si>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</si>
  <si>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</si>
  <si>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</si>
  <si>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</si>
  <si>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</si>
  <si>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</si>
  <si>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</si>
  <si>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</si>
  <si>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</si>
  <si>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</si>
  <si>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</si>
  <si>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</si>
  <si>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</si>
  <si>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</si>
  <si>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</si>
  <si>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</si>
  <si>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</si>
  <si>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</si>
  <si>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</si>
  <si>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</si>
  <si>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</si>
  <si>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</si>
  <si>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</si>
  <si>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</si>
  <si>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</si>
  <si>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</si>
  <si>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</si>
  <si>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</si>
  <si>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</si>
  <si>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</si>
  <si>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</si>
  <si>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</si>
  <si>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</si>
  <si>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</si>
  <si>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</si>
  <si>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</si>
  <si>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</si>
  <si>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</si>
  <si>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</si>
  <si>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</si>
  <si>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</si>
  <si>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</si>
  <si>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</si>
  <si>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</si>
  <si>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</si>
  <si>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</si>
  <si>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</si>
  <si>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</si>
  <si>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</si>
  <si>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</si>
  <si>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</si>
  <si>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</si>
  <si>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</si>
  <si>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</si>
  <si>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</si>
  <si>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</si>
  <si>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</si>
  <si>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</si>
  <si>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</si>
  <si>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</si>
  <si>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</si>
  <si>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</si>
  <si>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</si>
  <si>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</si>
  <si>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</si>
  <si>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</si>
  <si>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</si>
  <si>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</si>
  <si>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</si>
  <si>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</si>
  <si>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</si>
  <si>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</si>
  <si>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</si>
  <si>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</si>
  <si>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</si>
  <si>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</si>
  <si>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</si>
  <si>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</si>
  <si>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</si>
  <si>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</si>
  <si>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</si>
  <si>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</si>
  <si>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</si>
  <si>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</si>
  <si>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</si>
  <si>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</si>
  <si>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</si>
  <si>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</si>
  <si>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</si>
  <si>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</si>
  <si>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</si>
  <si>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</si>
  <si>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</si>
  <si>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</si>
  <si>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</si>
  <si>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</si>
  <si>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</si>
  <si>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</si>
  <si>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</si>
  <si>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</si>
  <si>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</si>
  <si>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</si>
  <si>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</si>
  <si>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</si>
  <si>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</si>
  <si>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</si>
  <si>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</si>
  <si>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</si>
  <si>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</si>
  <si>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</si>
  <si>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</si>
  <si>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</si>
  <si>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</si>
  <si>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</si>
  <si>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</si>
  <si>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</si>
  <si>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</si>
  <si>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</si>
  <si>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</si>
  <si>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</si>
  <si>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</si>
  <si>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</si>
  <si>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</si>
  <si>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</si>
  <si>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</si>
  <si>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</si>
  <si>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</si>
  <si>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</si>
  <si>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</si>
  <si>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</si>
  <si>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</si>
  <si>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</si>
  <si>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</si>
  <si>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</si>
  <si>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</si>
  <si>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</si>
  <si>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</si>
  <si>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</si>
  <si>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</si>
  <si>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</si>
  <si>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</si>
  <si>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</si>
  <si>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</si>
  <si>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</si>
  <si>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</si>
  <si>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</si>
  <si>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</si>
  <si>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</si>
  <si>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</si>
  <si>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</si>
  <si>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</si>
  <si>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</si>
  <si>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</si>
  <si>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</si>
  <si>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</si>
  <si>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</si>
  <si>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</si>
  <si>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</si>
  <si>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</si>
  <si>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</si>
  <si>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</si>
  <si>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</si>
  <si>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</si>
  <si>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</si>
  <si>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</si>
  <si>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</si>
  <si>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</si>
  <si>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</si>
  <si>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</si>
  <si>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</si>
  <si>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</si>
  <si>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</si>
  <si>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</si>
  <si>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</si>
  <si>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</si>
  <si>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</si>
  <si>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</si>
  <si>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</si>
  <si>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</si>
  <si>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</si>
  <si>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</si>
  <si>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</si>
  <si>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</si>
  <si>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</si>
  <si>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</si>
  <si>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</si>
  <si>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</si>
  <si>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</si>
  <si>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</si>
  <si>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</si>
  <si>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</si>
  <si>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</si>
  <si>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</si>
  <si>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</si>
  <si>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</si>
  <si>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</si>
  <si>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</si>
  <si>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</si>
  <si>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</si>
  <si>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</si>
  <si>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</si>
  <si>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</si>
  <si>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</si>
  <si>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</si>
  <si>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</si>
  <si>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</si>
  <si>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</si>
  <si>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</si>
  <si>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</si>
  <si>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</si>
  <si>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</si>
  <si>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</si>
  <si>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</si>
  <si>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</si>
  <si>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</si>
  <si>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</si>
  <si>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</si>
  <si>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</si>
  <si>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</si>
  <si>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</si>
  <si>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</si>
  <si>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</si>
  <si>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</si>
  <si>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</si>
  <si>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</si>
  <si>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</si>
  <si>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</si>
  <si>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</si>
  <si>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</si>
  <si>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</si>
  <si>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</si>
  <si>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</si>
  <si>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</si>
  <si>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</si>
  <si>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</si>
  <si>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</si>
  <si>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</si>
  <si>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</si>
  <si>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</si>
  <si>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</si>
  <si>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</si>
  <si>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</si>
  <si>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</si>
  <si>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</si>
  <si>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</si>
  <si>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</si>
  <si>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</si>
  <si>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</si>
  <si>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</si>
  <si>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</si>
  <si>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</si>
  <si>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</si>
  <si>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</si>
  <si>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</si>
  <si>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</si>
  <si>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</si>
  <si>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</si>
  <si>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</si>
  <si>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</si>
  <si>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</si>
  <si>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</si>
  <si>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</si>
  <si>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</si>
  <si>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</si>
  <si>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</si>
  <si>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</si>
  <si>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</si>
  <si>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</si>
  <si>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</si>
  <si>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</si>
  <si>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</si>
  <si>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</si>
  <si>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</si>
  <si>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</si>
  <si>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</si>
  <si>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</si>
  <si>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</si>
  <si>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</si>
  <si>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</si>
  <si>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</si>
  <si>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</si>
  <si>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</si>
  <si>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</si>
  <si>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</si>
  <si>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</si>
  <si>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</si>
  <si>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</si>
  <si>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</si>
  <si>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</si>
  <si>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</si>
  <si>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</si>
  <si>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</si>
  <si>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</si>
  <si>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</si>
  <si>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</si>
  <si>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</si>
  <si>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</si>
  <si>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</si>
  <si>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</si>
  <si>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</si>
  <si>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</si>
  <si>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</si>
  <si>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</si>
  <si>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</si>
  <si>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</si>
  <si>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</si>
  <si>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</si>
  <si>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</si>
  <si>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</si>
  <si>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</si>
  <si>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</si>
  <si>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</si>
  <si>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</si>
  <si>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</si>
  <si>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</si>
  <si>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</si>
  <si>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</si>
  <si>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</si>
  <si>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</si>
  <si>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</si>
  <si>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</si>
  <si>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</si>
  <si>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</si>
  <si>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</si>
  <si>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</si>
  <si>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</si>
  <si>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</si>
  <si>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</si>
  <si>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</si>
  <si>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</si>
  <si>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</si>
  <si>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</si>
  <si>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</si>
  <si>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</si>
  <si>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</si>
  <si>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</si>
  <si>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</si>
  <si>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</si>
  <si>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</si>
  <si>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</si>
  <si>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</si>
  <si>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</si>
  <si>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</si>
  <si>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</si>
  <si>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</si>
  <si>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</si>
  <si>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</si>
  <si>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</si>
  <si>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</si>
  <si>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</si>
  <si>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</si>
  <si>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</si>
  <si>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</si>
  <si>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</si>
  <si>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</si>
  <si>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</si>
  <si>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</si>
  <si>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</si>
  <si>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</si>
  <si>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</si>
  <si>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</si>
  <si>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</si>
  <si>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</si>
  <si>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</si>
  <si>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</si>
  <si>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</si>
  <si>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</si>
  <si>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</si>
  <si>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</si>
  <si>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</si>
  <si>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</si>
  <si>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</si>
  <si>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</si>
  <si>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</si>
  <si>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</si>
  <si>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</si>
  <si>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</si>
  <si>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</si>
  <si>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</si>
  <si>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</si>
  <si>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</si>
  <si>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</si>
  <si>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</si>
  <si>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</si>
  <si>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</si>
  <si>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</si>
  <si>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</si>
  <si>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</si>
  <si>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</si>
  <si>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</si>
  <si>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</si>
  <si>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</si>
  <si>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</si>
  <si>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</si>
  <si>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</si>
  <si>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</si>
  <si>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</si>
  <si>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</si>
  <si>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</si>
  <si>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</si>
  <si>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</si>
  <si>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</si>
  <si>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</si>
  <si>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</si>
  <si>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</si>
  <si>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</si>
  <si>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</si>
  <si>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</si>
  <si>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</si>
  <si>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</si>
  <si>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</si>
  <si>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</si>
  <si>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</si>
  <si>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</si>
  <si>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</si>
  <si>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</si>
  <si>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</si>
  <si>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</si>
  <si>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</si>
  <si>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</si>
  <si>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</si>
  <si>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</si>
  <si>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</si>
  <si>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</si>
  <si>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</si>
  <si>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</si>
  <si>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</si>
  <si>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</si>
  <si>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</si>
  <si>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</si>
  <si>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</si>
  <si>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</si>
  <si>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</si>
  <si>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</si>
  <si>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</si>
  <si>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</si>
  <si>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</si>
  <si>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</si>
  <si>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</si>
  <si>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</si>
  <si>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</si>
  <si>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</si>
  <si>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</si>
  <si>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</si>
  <si>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</si>
  <si>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</si>
  <si>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</si>
  <si>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</si>
  <si>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</si>
  <si>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</si>
  <si>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</si>
  <si>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</si>
  <si>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</si>
  <si>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</si>
  <si>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</si>
  <si>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</si>
  <si>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</si>
  <si>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</si>
  <si>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</si>
  <si>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</si>
  <si>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</si>
  <si>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</si>
  <si>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</si>
  <si>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</si>
  <si>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</si>
  <si>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</si>
  <si>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</si>
  <si>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</si>
  <si>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</si>
  <si>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</si>
  <si>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</si>
  <si>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</si>
  <si>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</si>
  <si>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</si>
  <si>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</si>
  <si>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</si>
  <si>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</si>
  <si>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</si>
  <si>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</si>
  <si>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</si>
  <si>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</si>
  <si>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</si>
  <si>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</si>
  <si>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</si>
  <si>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</si>
  <si>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</si>
  <si>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</si>
  <si>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</si>
  <si>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</si>
  <si>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</si>
  <si>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</si>
  <si>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</si>
  <si>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</si>
  <si>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</si>
  <si>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</si>
  <si>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</si>
  <si>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</si>
  <si>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</si>
  <si>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</si>
  <si>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</si>
  <si>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</si>
  <si>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</si>
  <si>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</si>
  <si>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</si>
  <si>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</si>
  <si>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</si>
  <si>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</si>
  <si>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</si>
  <si>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</si>
  <si>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</si>
  <si>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</si>
  <si>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</si>
  <si>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</si>
  <si>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</si>
  <si>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</si>
  <si>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</si>
  <si>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</si>
  <si>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</si>
  <si>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</si>
  <si>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</si>
  <si>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</si>
  <si>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</si>
  <si>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</si>
  <si>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</si>
  <si>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</si>
  <si>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</si>
  <si>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</si>
  <si>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</si>
  <si>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</si>
  <si>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</si>
  <si>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</si>
  <si>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</si>
  <si>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</si>
  <si>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</si>
  <si>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</si>
  <si>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</si>
  <si>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</si>
  <si>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</si>
  <si>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</si>
  <si>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</si>
  <si>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</si>
  <si>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</si>
  <si>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</si>
  <si>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</si>
  <si>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</si>
  <si>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</si>
  <si>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</si>
  <si>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</si>
  <si>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</si>
  <si>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</si>
  <si>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</si>
  <si>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</si>
  <si>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</si>
  <si>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</si>
  <si>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</si>
  <si>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</si>
  <si>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</si>
  <si>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</si>
  <si>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</si>
  <si>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</si>
  <si>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</si>
  <si>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</si>
  <si>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</si>
  <si>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</si>
  <si>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</si>
  <si>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</si>
  <si>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</si>
  <si>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</si>
  <si>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</si>
  <si>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</si>
  <si>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</si>
  <si>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</si>
  <si>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</si>
  <si>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</si>
  <si>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</si>
  <si>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</si>
  <si>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</si>
  <si>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</si>
  <si>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</si>
  <si>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</si>
  <si>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</si>
  <si>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</si>
  <si>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</si>
  <si>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</si>
  <si>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</si>
  <si>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</si>
  <si>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</si>
  <si>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</si>
  <si>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</si>
  <si>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</si>
  <si>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</si>
  <si>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</si>
  <si>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</si>
  <si>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</si>
  <si>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</si>
  <si>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</si>
  <si>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</si>
  <si>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</si>
  <si>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</si>
  <si>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</si>
  <si>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</si>
  <si>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</si>
  <si>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</si>
  <si>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</si>
  <si>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</si>
  <si>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</si>
  <si>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</si>
  <si>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</si>
  <si>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</si>
  <si>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</si>
  <si>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</si>
  <si>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</si>
  <si>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</si>
  <si>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</si>
  <si>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</si>
  <si>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</si>
  <si>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</si>
  <si>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</si>
  <si>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</si>
  <si>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</si>
  <si>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</si>
  <si>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</si>
  <si>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</si>
  <si>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</si>
  <si>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</si>
  <si>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</si>
  <si>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</si>
  <si>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</si>
  <si>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</si>
  <si>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</si>
  <si>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</si>
  <si>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</si>
  <si>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</si>
  <si>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</si>
  <si>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</si>
  <si>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</si>
  <si>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</si>
  <si>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</si>
  <si>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</si>
  <si>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</si>
  <si>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</si>
  <si>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</si>
  <si>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</si>
  <si>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</si>
  <si>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</si>
  <si>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</si>
  <si>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</si>
  <si>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</si>
  <si>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</si>
  <si>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</si>
  <si>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</si>
  <si>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</si>
  <si>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</si>
  <si>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</si>
  <si>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</si>
  <si>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</si>
  <si>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</si>
  <si>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</si>
  <si>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</si>
  <si>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</si>
  <si>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</si>
  <si>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</si>
  <si>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</si>
  <si>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</si>
  <si>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</si>
  <si>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</si>
  <si>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</si>
  <si>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</si>
  <si>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</si>
  <si>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</si>
  <si>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</si>
  <si>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</si>
  <si>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</si>
  <si>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</si>
  <si>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</si>
  <si>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</si>
  <si>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</si>
  <si>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</si>
  <si>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</si>
  <si>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</si>
  <si>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</si>
  <si>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</si>
  <si>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</si>
  <si>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</si>
  <si>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</si>
  <si>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</si>
  <si>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</si>
  <si>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</si>
  <si>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</si>
  <si>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</si>
  <si>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</si>
  <si>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</si>
  <si>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</si>
  <si>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</si>
  <si>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</si>
  <si>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</si>
  <si>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</si>
  <si>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</si>
  <si>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</si>
  <si>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</si>
  <si>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</si>
  <si>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</si>
  <si>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</si>
  <si>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</si>
  <si>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</si>
  <si>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</si>
  <si>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</si>
  <si>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</si>
  <si>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</si>
  <si>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</si>
  <si>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</si>
  <si>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</si>
  <si>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</si>
  <si>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</si>
  <si>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</si>
  <si>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</si>
  <si>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</si>
  <si>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</si>
  <si>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</si>
  <si>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</si>
  <si>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</si>
  <si>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</si>
  <si>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</si>
  <si>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</si>
  <si>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</si>
  <si>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</si>
  <si>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</si>
  <si>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</si>
  <si>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</si>
  <si>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</si>
  <si>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</si>
  <si>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</si>
  <si>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</si>
  <si>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</si>
  <si>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</si>
  <si>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</si>
  <si>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</si>
  <si>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</si>
  <si>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</si>
  <si>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</si>
  <si>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</si>
  <si>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</si>
  <si>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</si>
  <si>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</si>
  <si>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</si>
  <si>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</si>
  <si>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</si>
  <si>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</si>
  <si>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</si>
  <si>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</si>
  <si>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</si>
  <si>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</si>
  <si>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</si>
  <si>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</si>
  <si>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</si>
  <si>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</si>
  <si>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</si>
  <si>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</si>
  <si>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</si>
  <si>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</si>
  <si>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</si>
  <si>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</si>
  <si>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</si>
  <si>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</si>
  <si>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</si>
  <si>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</si>
  <si>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</si>
  <si>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</si>
  <si>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</si>
  <si>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</si>
  <si>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</si>
  <si>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</si>
  <si>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</si>
  <si>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</si>
  <si>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</si>
  <si>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</si>
  <si>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</si>
  <si>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</si>
  <si>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</si>
  <si>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</si>
  <si>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</si>
  <si>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</si>
  <si>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</si>
  <si>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</si>
  <si>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</si>
  <si>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</si>
  <si>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</si>
  <si>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</si>
  <si>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</si>
  <si>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</si>
  <si>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</si>
  <si>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</si>
  <si>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</si>
  <si>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</si>
  <si>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</si>
  <si>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</si>
  <si>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</si>
  <si>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</si>
  <si>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</si>
  <si>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</si>
  <si>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</si>
  <si>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</si>
  <si>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</si>
  <si>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</si>
  <si>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</si>
  <si>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</si>
  <si>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</si>
  <si>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</si>
  <si>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</si>
  <si>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</si>
  <si>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</si>
  <si>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</si>
  <si>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</si>
  <si>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</si>
  <si>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</si>
  <si>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</si>
  <si>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</si>
  <si>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</si>
  <si>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</si>
  <si>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</si>
  <si>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</si>
  <si>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</si>
  <si>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</si>
  <si>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</si>
  <si>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</si>
  <si>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</si>
  <si>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</si>
  <si>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</si>
  <si>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</si>
  <si>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</si>
  <si>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</si>
  <si>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</si>
  <si>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</si>
  <si>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</si>
  <si>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</si>
  <si>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</si>
  <si>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</si>
  <si>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</si>
  <si>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</si>
  <si>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</si>
  <si>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</si>
  <si>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</si>
  <si>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</si>
  <si>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</si>
  <si>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</si>
  <si>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</si>
  <si>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</si>
  <si>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</si>
  <si>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</si>
  <si>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</si>
  <si>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</si>
  <si>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</si>
  <si>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</si>
  <si>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</si>
  <si>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</si>
  <si>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</si>
  <si>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</si>
  <si>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</si>
  <si>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</si>
  <si>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</si>
  <si>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</si>
  <si>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</si>
  <si>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</si>
  <si>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</si>
  <si>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</si>
  <si>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</si>
  <si>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</si>
  <si>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</si>
  <si>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</si>
  <si>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</si>
  <si>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</si>
  <si>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</si>
  <si>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</si>
  <si>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</si>
  <si>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</si>
  <si>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</si>
  <si>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</si>
  <si>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</si>
  <si>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</si>
  <si>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</si>
  <si>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</si>
  <si>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</si>
  <si>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</si>
  <si>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</si>
  <si>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</si>
  <si>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</si>
  <si>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</si>
  <si>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</si>
  <si>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</si>
  <si>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</si>
  <si>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</si>
  <si>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</si>
  <si>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</si>
  <si>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</si>
  <si>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</si>
  <si>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</si>
  <si>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</si>
  <si>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</si>
  <si>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</si>
  <si>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</si>
  <si>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</si>
  <si>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</si>
  <si>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</si>
  <si>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</si>
  <si>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</si>
  <si>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</si>
  <si>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</si>
  <si>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</si>
  <si>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</si>
  <si>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</si>
  <si>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</si>
  <si>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</si>
  <si>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</si>
  <si>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</si>
  <si>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</si>
  <si>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</si>
  <si>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</si>
  <si>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</si>
  <si>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</si>
  <si>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</si>
  <si>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</si>
  <si>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</si>
  <si>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</si>
  <si>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</si>
  <si>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</si>
  <si>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</si>
  <si>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</si>
  <si>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</si>
  <si>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</si>
  <si>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</si>
  <si>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</si>
  <si>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</si>
  <si>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</si>
  <si>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</si>
  <si>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</si>
  <si>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</si>
  <si>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</si>
  <si>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</si>
  <si>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</si>
  <si>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</si>
  <si>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</si>
  <si>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</si>
  <si>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</si>
  <si>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</si>
  <si>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</si>
  <si>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</si>
  <si>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</si>
  <si>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</si>
  <si>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</si>
  <si>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</si>
  <si>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</si>
  <si>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</si>
  <si>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</si>
  <si>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</si>
  <si>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</si>
  <si>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</si>
  <si>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</si>
  <si>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</si>
  <si>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</si>
  <si>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</si>
  <si>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</si>
  <si>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</si>
  <si>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</si>
  <si>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</si>
  <si>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</si>
  <si>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</si>
  <si>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</si>
  <si>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</si>
  <si>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</si>
  <si>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</si>
  <si>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</si>
  <si>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</si>
  <si>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</si>
  <si>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</si>
  <si>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</si>
  <si>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</si>
  <si>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</si>
  <si>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</si>
  <si>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</si>
  <si>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</si>
  <si>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</si>
  <si>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</si>
  <si>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</si>
  <si>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</si>
  <si>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</si>
  <si>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</si>
  <si>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</si>
  <si>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</si>
  <si>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</si>
  <si>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</si>
  <si>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</si>
  <si>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</si>
  <si>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</si>
  <si>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</si>
  <si>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</si>
  <si>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</si>
  <si>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</si>
  <si>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</si>
  <si>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</si>
  <si>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</si>
  <si>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</si>
  <si>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</si>
  <si>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</si>
  <si>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</si>
  <si>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</si>
  <si>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</si>
  <si>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</si>
  <si>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</si>
  <si>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</si>
  <si>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</si>
  <si>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</si>
  <si>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</si>
  <si>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</si>
  <si>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</si>
  <si>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</si>
  <si>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</si>
  <si>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</si>
  <si>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</si>
  <si>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</si>
  <si>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</si>
  <si>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</si>
  <si>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</si>
  <si>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</si>
  <si>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</si>
  <si>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</si>
  <si>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</si>
  <si>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</si>
  <si>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</si>
  <si>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</si>
  <si>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</si>
  <si>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</si>
  <si>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</si>
  <si>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</si>
  <si>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</si>
  <si>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</si>
  <si>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</si>
  <si>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</si>
  <si>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</si>
  <si>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</si>
  <si>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</si>
  <si>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</si>
  <si>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</si>
  <si>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</si>
  <si>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</si>
  <si>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</si>
  <si>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</si>
  <si>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</si>
  <si>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</si>
  <si>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</si>
  <si>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</si>
  <si>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</si>
  <si>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</si>
  <si>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</si>
  <si>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</si>
  <si>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</si>
  <si>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</si>
  <si>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</si>
  <si>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</si>
  <si>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</si>
  <si>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</si>
  <si>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</si>
  <si>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</si>
  <si>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</si>
  <si>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</si>
  <si>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</si>
  <si>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</si>
  <si>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</si>
  <si>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</si>
  <si>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</si>
  <si>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</si>
  <si>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</si>
  <si>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</si>
  <si>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</si>
  <si>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</si>
  <si>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</si>
  <si>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</si>
  <si>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</si>
  <si>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</si>
  <si>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</si>
  <si>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</si>
  <si>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</si>
  <si>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</si>
  <si>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</si>
  <si>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</si>
  <si>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</si>
  <si>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</si>
  <si>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</si>
  <si>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</si>
  <si>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</si>
  <si>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</si>
  <si>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</si>
  <si>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</si>
  <si>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</si>
  <si>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</si>
  <si>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</si>
  <si>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</si>
  <si>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</si>
  <si>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</si>
  <si>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</si>
  <si>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</si>
  <si>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</si>
  <si>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</si>
  <si>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</si>
  <si>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</si>
  <si>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</si>
  <si>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</si>
  <si>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</si>
  <si>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</si>
  <si>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</si>
  <si>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</si>
  <si>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</si>
  <si>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</si>
  <si>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</si>
  <si>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</si>
  <si>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</si>
  <si>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</si>
  <si>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</si>
  <si>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</si>
  <si>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</si>
  <si>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</si>
  <si>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</si>
  <si>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</si>
  <si>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</si>
  <si>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</si>
  <si>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</si>
  <si>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</si>
  <si>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</si>
  <si>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</si>
  <si>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</si>
  <si>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</si>
  <si>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</si>
  <si>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</si>
  <si>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</si>
  <si>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</si>
  <si>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</si>
  <si>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</si>
  <si>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</si>
  <si>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</si>
  <si>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</si>
  <si>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</si>
  <si>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</si>
  <si>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</si>
  <si>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</si>
  <si>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</si>
  <si>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</si>
  <si>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</si>
  <si>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</si>
  <si>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</si>
  <si>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</si>
  <si>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</si>
  <si>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</si>
  <si>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</si>
  <si>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</si>
  <si>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</si>
  <si>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</si>
  <si>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</si>
  <si>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</si>
  <si>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</si>
  <si>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</si>
  <si>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</si>
  <si>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</si>
  <si>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</si>
  <si>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</si>
  <si>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</si>
  <si>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</si>
  <si>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</si>
  <si>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</si>
  <si>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</si>
  <si>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</si>
  <si>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</si>
  <si>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</si>
  <si>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</si>
  <si>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</si>
  <si>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</si>
  <si>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</si>
  <si>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</si>
  <si>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</si>
  <si>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</si>
  <si>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</si>
  <si>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</si>
  <si>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</si>
  <si>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</si>
  <si>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</si>
  <si>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</si>
  <si>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</si>
  <si>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</si>
  <si>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</si>
  <si>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</si>
  <si>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</si>
  <si>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</si>
  <si>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</si>
  <si>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</si>
  <si>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</si>
  <si>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</si>
  <si>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</si>
  <si>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</si>
  <si>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</si>
  <si>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</si>
  <si>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</si>
  <si>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</si>
  <si>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</si>
  <si>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</si>
  <si>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</si>
  <si>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</si>
  <si>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</si>
  <si>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</si>
  <si>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</si>
  <si>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</si>
  <si>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</si>
  <si>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</si>
  <si>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</si>
  <si>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</si>
  <si>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</si>
  <si>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</si>
  <si>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</si>
  <si>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</si>
  <si>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</si>
  <si>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</si>
  <si>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</si>
  <si>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</si>
  <si>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</si>
  <si>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</si>
  <si>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</si>
  <si>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</si>
  <si>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</si>
  <si>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</si>
  <si>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</si>
  <si>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</si>
  <si>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</si>
  <si>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</si>
  <si>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</si>
  <si>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</si>
  <si>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</si>
  <si>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</si>
  <si>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</si>
  <si>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</si>
  <si>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</si>
  <si>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</si>
  <si>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</si>
  <si>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</si>
  <si>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</si>
  <si>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</si>
  <si>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</si>
  <si>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</si>
  <si>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</si>
  <si>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</si>
  <si>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</si>
  <si>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</si>
  <si>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</si>
  <si>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</si>
  <si>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</si>
  <si>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</si>
  <si>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</si>
  <si>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</si>
  <si>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</si>
  <si>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</si>
  <si>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</si>
  <si>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</si>
  <si>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</si>
  <si>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</si>
  <si>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</si>
  <si>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</si>
  <si>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</si>
  <si>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</si>
  <si>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</si>
  <si>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</si>
  <si>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</si>
  <si>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</si>
  <si>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</si>
  <si>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</si>
  <si>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</si>
  <si>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</si>
  <si>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</si>
  <si>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</si>
  <si>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</si>
  <si>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</si>
  <si>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</si>
  <si>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</si>
  <si>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</si>
  <si>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</si>
  <si>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</si>
  <si>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</si>
  <si>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</si>
  <si>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</si>
  <si>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</si>
  <si>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</si>
  <si>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</si>
  <si>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</si>
  <si>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</si>
  <si>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</si>
  <si>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</si>
  <si>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</si>
  <si>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</si>
  <si>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</si>
  <si>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</si>
  <si>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</si>
  <si>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</si>
  <si>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</si>
  <si>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</si>
  <si>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</si>
  <si>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</si>
  <si>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</si>
  <si>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</si>
  <si>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</si>
  <si>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</si>
  <si>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</si>
  <si>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</si>
  <si>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</si>
  <si>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</si>
  <si>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</si>
  <si>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</si>
  <si>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</si>
  <si>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</si>
  <si>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</si>
  <si>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</si>
  <si>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</si>
  <si>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</si>
  <si>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</si>
  <si>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</si>
  <si>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</si>
  <si>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</si>
  <si>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</si>
  <si>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</si>
  <si>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</si>
  <si>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</si>
  <si>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</si>
  <si>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</si>
  <si>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</si>
  <si>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</si>
  <si>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</si>
  <si>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</si>
  <si>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</si>
  <si>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</si>
  <si>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</si>
  <si>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</si>
  <si>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</si>
  <si>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</si>
  <si>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</si>
  <si>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</si>
  <si>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</si>
  <si>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</si>
  <si>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</si>
  <si>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</si>
  <si>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</si>
  <si>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</si>
  <si>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</si>
  <si>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</si>
  <si>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</si>
  <si>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</si>
  <si>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</si>
  <si>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</si>
  <si>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</si>
  <si>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</si>
  <si>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</si>
  <si>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</si>
  <si>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</si>
  <si>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</si>
  <si>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</si>
  <si>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</si>
  <si>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</si>
  <si>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</si>
  <si>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</si>
  <si>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</si>
  <si>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</si>
  <si>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</si>
  <si>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</si>
  <si>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</si>
  <si>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</si>
  <si>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</si>
  <si>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</si>
  <si>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</si>
  <si>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</si>
  <si>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</si>
  <si>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</si>
  <si>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</si>
  <si>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</si>
  <si>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</si>
  <si>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</si>
  <si>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</si>
  <si>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</si>
  <si>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</si>
  <si>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</si>
  <si>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</si>
  <si>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</si>
  <si>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</si>
  <si>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</si>
  <si>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</si>
  <si>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</si>
  <si>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</si>
  <si>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</si>
  <si>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</si>
  <si>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</si>
  <si>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</si>
  <si>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</si>
  <si>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</si>
  <si>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</si>
  <si>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</si>
  <si>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</si>
  <si>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</si>
  <si>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</si>
  <si>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</si>
  <si>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</si>
  <si>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</si>
  <si>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</si>
  <si>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</si>
  <si>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</si>
  <si>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</si>
  <si>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</si>
  <si>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</si>
  <si>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</si>
  <si>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</si>
  <si>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</si>
  <si>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</si>
  <si>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</si>
  <si>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</si>
  <si>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</si>
  <si>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</si>
  <si>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</si>
  <si>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</si>
  <si>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</si>
  <si>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</si>
  <si>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</si>
  <si>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</si>
  <si>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</si>
  <si>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</si>
  <si>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</si>
  <si>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</si>
  <si>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</si>
  <si>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</si>
  <si>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</si>
  <si>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</si>
  <si>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</si>
  <si>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</si>
  <si>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</si>
  <si>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</si>
  <si>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</si>
  <si>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</si>
  <si>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</si>
  <si>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</si>
  <si>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</si>
  <si>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</si>
  <si>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</si>
  <si>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</si>
  <si>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</si>
  <si>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</si>
  <si>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</si>
  <si>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</si>
  <si>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</si>
  <si>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</si>
  <si>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</si>
  <si>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</si>
  <si>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</si>
  <si>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</si>
  <si>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</si>
  <si>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</si>
  <si>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</si>
  <si>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</si>
  <si>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</si>
  <si>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</si>
  <si>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</si>
  <si>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</si>
  <si>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</si>
  <si>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</si>
  <si>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</si>
  <si>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</si>
  <si>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</si>
  <si>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</si>
  <si>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</si>
  <si>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</si>
  <si>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</si>
  <si>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</si>
  <si>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</si>
  <si>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</si>
  <si>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</si>
  <si>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</si>
  <si>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</si>
  <si>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</si>
  <si>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</si>
  <si>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</si>
  <si>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</si>
  <si>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</si>
  <si>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</si>
  <si>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</si>
  <si>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</si>
  <si>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</si>
  <si>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</si>
  <si>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</si>
  <si>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</si>
  <si>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</si>
  <si>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</si>
  <si>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</si>
  <si>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</si>
  <si>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</si>
  <si>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</si>
  <si>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</si>
  <si>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</si>
  <si>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</si>
  <si>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</si>
  <si>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</si>
  <si>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</si>
  <si>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</si>
  <si>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</si>
  <si>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</si>
  <si>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</si>
  <si>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</si>
  <si>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</si>
  <si>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</si>
  <si>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</si>
  <si>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</si>
  <si>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</si>
  <si>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</si>
  <si>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</si>
  <si>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</si>
  <si>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</si>
  <si>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</si>
  <si>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</si>
  <si>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</si>
  <si>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</si>
  <si>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</si>
  <si>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</si>
  <si>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</si>
  <si>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</si>
  <si>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</si>
  <si>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</si>
  <si>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</si>
  <si>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</si>
  <si>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</si>
  <si>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</si>
  <si>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</si>
  <si>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</si>
  <si>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</si>
  <si>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</si>
  <si>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</si>
  <si>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</si>
  <si>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</si>
  <si>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</si>
  <si>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</si>
  <si>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</si>
  <si>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</si>
  <si>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</si>
  <si>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</si>
  <si>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</si>
  <si>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</si>
  <si>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</si>
  <si>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</si>
  <si>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</si>
  <si>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</si>
  <si>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</si>
  <si>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</si>
  <si>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</si>
  <si>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</si>
  <si>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</si>
  <si>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</si>
  <si>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</si>
  <si>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</si>
  <si>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</si>
  <si>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</si>
  <si>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</si>
  <si>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</si>
  <si>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</si>
  <si>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</si>
  <si>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</si>
  <si>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</si>
  <si>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</si>
  <si>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</si>
  <si>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</si>
  <si>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</si>
  <si>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</si>
  <si>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</si>
  <si>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</si>
  <si>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</si>
  <si>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</si>
  <si>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</si>
  <si>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</si>
  <si>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</si>
  <si>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</si>
  <si>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</si>
  <si>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</si>
  <si>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</si>
  <si>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</si>
  <si>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</si>
  <si>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</si>
  <si>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</si>
  <si>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</si>
  <si>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</si>
  <si>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</si>
  <si>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</si>
  <si>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</si>
  <si>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</si>
  <si>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</si>
  <si>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</si>
  <si>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</si>
  <si>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</si>
  <si>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</si>
  <si>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</si>
  <si>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</si>
  <si>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</si>
  <si>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</si>
  <si>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</si>
  <si>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</si>
  <si>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</si>
  <si>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</si>
  <si>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</si>
  <si>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</si>
  <si>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</si>
  <si>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</si>
  <si>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</si>
  <si>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</si>
  <si>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</si>
  <si>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</si>
  <si>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</si>
  <si>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</si>
  <si>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</si>
  <si>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</si>
  <si>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</si>
  <si>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</si>
  <si>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</si>
  <si>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</si>
  <si>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</si>
  <si>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</si>
  <si>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</si>
  <si>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</si>
  <si>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</si>
  <si>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</si>
  <si>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</si>
  <si>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</si>
  <si>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</si>
  <si>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</si>
  <si>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</si>
  <si>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</si>
  <si>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</si>
  <si>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</si>
  <si>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</si>
  <si>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</si>
  <si>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</si>
  <si>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</si>
  <si>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</si>
  <si>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</si>
  <si>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</si>
  <si>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</si>
  <si>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</si>
  <si>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</si>
  <si>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</si>
  <si>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</si>
  <si>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</si>
  <si>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</si>
  <si>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</si>
  <si>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</si>
  <si>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</si>
  <si>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</si>
  <si>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</si>
  <si>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</si>
  <si>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</si>
  <si>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</si>
  <si>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</si>
  <si>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</si>
  <si>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</si>
  <si>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</si>
  <si>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</si>
  <si>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</si>
  <si>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</si>
  <si>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</si>
  <si>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</si>
  <si>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</si>
  <si>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</si>
  <si>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</si>
  <si>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</si>
  <si>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</si>
  <si>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</si>
  <si>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</si>
  <si>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</si>
  <si>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</si>
  <si>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</si>
  <si>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</si>
  <si>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</si>
  <si>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</si>
  <si>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</si>
  <si>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</si>
  <si>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</si>
  <si>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</si>
  <si>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</si>
  <si>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</si>
  <si>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</si>
  <si>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</si>
  <si>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</si>
  <si>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</si>
  <si>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</si>
  <si>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</si>
  <si>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</si>
  <si>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</si>
  <si>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</si>
  <si>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</si>
  <si>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</si>
  <si>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</si>
  <si>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</si>
  <si>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</si>
  <si>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</si>
  <si>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</si>
  <si>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</si>
  <si>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</si>
  <si>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</si>
  <si>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</si>
  <si>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</si>
  <si>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</si>
  <si>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</si>
  <si>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</si>
  <si>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</si>
  <si>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</si>
  <si>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</si>
  <si>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</si>
  <si>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</si>
  <si>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</si>
  <si>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</si>
  <si>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</si>
  <si>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</si>
  <si>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</si>
  <si>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</si>
  <si>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</si>
  <si>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</si>
  <si>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</si>
  <si>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</si>
  <si>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</si>
  <si>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</si>
  <si>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</si>
  <si>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</si>
  <si>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</si>
  <si>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</si>
  <si>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</si>
  <si>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</si>
  <si>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</si>
  <si>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</si>
  <si>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</si>
  <si>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</si>
  <si>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</si>
  <si>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</si>
  <si>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</si>
  <si>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</si>
  <si>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</si>
  <si>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</si>
  <si>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</si>
  <si>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</si>
  <si>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</si>
  <si>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</si>
  <si>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</si>
  <si>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</si>
  <si>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</si>
  <si>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</si>
  <si>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</si>
  <si>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</si>
  <si>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</si>
  <si>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</si>
  <si>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</si>
  <si>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</si>
  <si>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</si>
  <si>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</si>
  <si>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</si>
  <si>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</si>
  <si>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</si>
  <si>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</si>
  <si>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</si>
  <si>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</si>
  <si>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</si>
  <si>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</si>
  <si>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</si>
  <si>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</si>
  <si>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</si>
  <si>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</si>
  <si>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</si>
  <si>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</si>
  <si>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</si>
  <si>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</si>
  <si>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</si>
  <si>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</si>
  <si>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</si>
  <si>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</si>
  <si>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</si>
  <si>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</si>
  <si>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</si>
  <si>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</si>
  <si>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</si>
  <si>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</si>
  <si>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</si>
  <si>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</si>
  <si>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</si>
  <si>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</si>
  <si>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</si>
  <si>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</si>
  <si>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</si>
  <si>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</si>
  <si>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</si>
  <si>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</si>
  <si>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</si>
  <si>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</si>
  <si>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</si>
  <si>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</si>
  <si>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</si>
  <si>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</si>
  <si>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</si>
  <si>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</si>
  <si>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</si>
  <si>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</si>
  <si>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</si>
  <si>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</si>
  <si>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</si>
  <si>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</si>
  <si>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</si>
  <si>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</si>
  <si>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</si>
  <si>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</si>
  <si>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</si>
  <si>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</si>
  <si>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</si>
  <si>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</si>
  <si>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</si>
  <si>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</si>
  <si>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</si>
  <si>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</si>
  <si>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</si>
  <si>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</si>
  <si>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</si>
  <si>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</si>
  <si>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</si>
  <si>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</si>
  <si>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</si>
  <si>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</si>
  <si>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</si>
  <si>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</si>
  <si>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</si>
  <si>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</si>
  <si>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</si>
  <si>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</si>
  <si>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</si>
  <si>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</si>
  <si>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</si>
  <si>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</si>
  <si>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</si>
  <si>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</si>
  <si>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</si>
  <si>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</si>
  <si>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</si>
  <si>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</si>
  <si>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</si>
  <si>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</si>
  <si>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</si>
  <si>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</si>
  <si>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</si>
  <si>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</si>
  <si>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</si>
  <si>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</si>
  <si>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</si>
  <si>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</si>
  <si>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</si>
  <si>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</si>
  <si>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</si>
  <si>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</si>
  <si>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</si>
  <si>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</si>
  <si>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</si>
  <si>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</si>
  <si>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</si>
  <si>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</si>
  <si>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</si>
  <si>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</si>
  <si>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</si>
  <si>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</si>
  <si>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</si>
  <si>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</si>
  <si>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</si>
  <si>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</si>
  <si>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</si>
  <si>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</si>
  <si>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</si>
  <si>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</si>
  <si>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</si>
  <si>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</si>
  <si>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</si>
  <si>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</si>
  <si>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</si>
  <si>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</si>
  <si>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</si>
  <si>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</si>
  <si>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</si>
  <si>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</si>
  <si>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</si>
  <si>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</si>
  <si>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</si>
  <si>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</si>
  <si>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</si>
  <si>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</si>
  <si>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</si>
  <si>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</si>
  <si>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</si>
  <si>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</si>
  <si>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</si>
  <si>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</si>
  <si>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</si>
  <si>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</si>
  <si>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</si>
  <si>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</si>
  <si>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</si>
  <si>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</si>
  <si>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</si>
  <si>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</si>
  <si>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</si>
  <si>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</si>
  <si>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</si>
  <si>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</si>
  <si>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</si>
  <si>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</si>
  <si>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</si>
  <si>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</si>
  <si>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</si>
  <si>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</si>
  <si>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</si>
  <si>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</si>
  <si>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</si>
  <si>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</si>
  <si>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</si>
  <si>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</si>
  <si>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</si>
  <si>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</si>
  <si>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</si>
  <si>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</si>
  <si>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</si>
  <si>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</si>
  <si>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</si>
  <si>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</si>
  <si>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</si>
  <si>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</si>
  <si>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</si>
  <si>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</si>
  <si>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</si>
  <si>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</si>
  <si>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</si>
  <si>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</si>
  <si>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</si>
  <si>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</si>
  <si>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</si>
  <si>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</si>
  <si>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</si>
  <si>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</si>
  <si>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</si>
  <si>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</si>
  <si>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</si>
  <si>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</si>
  <si>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</si>
  <si>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</si>
  <si>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</si>
  <si>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</si>
  <si>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</si>
  <si>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</si>
  <si>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</si>
  <si>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</si>
  <si>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</si>
  <si>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</si>
  <si>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</si>
  <si>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</si>
  <si>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</si>
  <si>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</si>
  <si>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</si>
  <si>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</si>
  <si>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</si>
  <si>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</si>
  <si>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</si>
  <si>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</si>
  <si>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</si>
  <si>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</si>
  <si>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</si>
  <si>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</si>
  <si>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</si>
  <si>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</si>
  <si>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</si>
  <si>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</si>
  <si>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</si>
  <si>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</si>
  <si>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</si>
  <si>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</si>
  <si>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</si>
  <si>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</si>
  <si>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</si>
  <si>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</si>
  <si>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</si>
  <si>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</si>
  <si>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</si>
  <si>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</si>
  <si>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</si>
  <si>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</si>
  <si>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</si>
  <si>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</si>
  <si>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</si>
  <si>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</si>
  <si>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</si>
  <si>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</si>
  <si>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</si>
  <si>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</si>
  <si>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</si>
  <si>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</si>
  <si>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</si>
  <si>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</si>
  <si>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</si>
  <si>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</si>
  <si>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</si>
  <si>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</si>
  <si>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</si>
  <si>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</si>
  <si>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</si>
  <si>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</si>
  <si>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</si>
  <si>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</si>
  <si>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</si>
  <si>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</si>
  <si>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</si>
  <si>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</si>
  <si>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</si>
  <si>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</si>
  <si>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</si>
  <si>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</si>
  <si>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</si>
  <si>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</si>
  <si>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</si>
  <si>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</si>
  <si>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</si>
  <si>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</si>
  <si>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</si>
  <si>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</si>
  <si>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</si>
  <si>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</si>
  <si>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</si>
  <si>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</si>
  <si>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</si>
  <si>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</si>
  <si>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</si>
  <si>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</si>
  <si>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</si>
  <si>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</si>
  <si>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</si>
  <si>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</si>
  <si>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</si>
  <si>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</si>
  <si>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</si>
  <si>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</si>
  <si>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</si>
  <si>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</si>
  <si>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</si>
  <si>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</si>
  <si>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</si>
  <si>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</si>
  <si>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</si>
  <si>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</si>
  <si>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</si>
  <si>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</si>
  <si>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</si>
  <si>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</si>
  <si>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</si>
  <si>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</si>
  <si>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</si>
  <si>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</si>
  <si>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</si>
  <si>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</si>
  <si>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</si>
  <si>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</si>
  <si>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</si>
  <si>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</si>
  <si>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</si>
  <si>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</si>
  <si>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</si>
  <si>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</si>
  <si>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</si>
  <si>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</si>
  <si>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</si>
  <si>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</si>
  <si>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</si>
  <si>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</si>
  <si>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</si>
  <si>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</si>
  <si>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</si>
  <si>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</si>
  <si>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</si>
  <si>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</si>
  <si>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</si>
  <si>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</si>
  <si>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</si>
  <si>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</si>
  <si>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</si>
  <si>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</si>
  <si>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</si>
  <si>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</si>
  <si>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</si>
  <si>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</si>
  <si>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</si>
  <si>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</si>
  <si>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</si>
  <si>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</si>
  <si>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</si>
  <si>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</si>
  <si>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</si>
  <si>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</si>
  <si>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</si>
  <si>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</si>
  <si>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</si>
  <si>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</si>
  <si>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</si>
  <si>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</si>
  <si>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</si>
  <si>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</si>
  <si>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</si>
  <si>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</si>
  <si>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</si>
  <si>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</si>
  <si>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</si>
  <si>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</si>
  <si>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</si>
  <si>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</si>
  <si>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</si>
  <si>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</si>
  <si>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</si>
  <si>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</si>
  <si>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</si>
  <si>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</si>
  <si>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</si>
  <si>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</si>
  <si>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</si>
  <si>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</si>
  <si>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</si>
  <si>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</si>
  <si>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</si>
  <si>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</si>
  <si>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</si>
  <si>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</si>
  <si>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</si>
  <si>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</si>
  <si>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</si>
  <si>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</si>
  <si>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</si>
  <si>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</si>
  <si>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</si>
  <si>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</si>
  <si>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</si>
  <si>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</si>
  <si>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</si>
  <si>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</si>
  <si>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</si>
  <si>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</si>
  <si>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</si>
  <si>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</si>
  <si>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</si>
  <si>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</si>
  <si>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</si>
  <si>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</si>
  <si>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</si>
  <si>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</si>
  <si>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</si>
  <si>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</si>
  <si>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</si>
  <si>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</si>
  <si>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</si>
  <si>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</si>
  <si>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</si>
  <si>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</si>
  <si>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</si>
  <si>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</si>
  <si>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</si>
  <si>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</si>
  <si>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</si>
  <si>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</si>
  <si>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</si>
  <si>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</si>
  <si>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</si>
  <si>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</si>
  <si>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</si>
  <si>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</si>
  <si>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</si>
  <si>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</si>
  <si>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</si>
  <si>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</si>
  <si>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</si>
  <si>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</si>
  <si>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</si>
  <si>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</si>
  <si>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</si>
  <si>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</si>
  <si>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</si>
  <si>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</si>
  <si>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</si>
  <si>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</si>
  <si>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</si>
  <si>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</si>
  <si>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</si>
  <si>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</si>
  <si>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</si>
  <si>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</si>
  <si>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</si>
  <si>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</si>
  <si>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</si>
  <si>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</si>
  <si>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</si>
  <si>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</si>
  <si>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</si>
  <si>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</si>
  <si>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</si>
  <si>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</si>
  <si>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</si>
  <si>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</si>
  <si>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</si>
  <si>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</si>
  <si>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</si>
  <si>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</si>
  <si>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</si>
  <si>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</si>
  <si>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</si>
  <si>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</si>
  <si>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</si>
  <si>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</si>
  <si>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</si>
  <si>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</si>
  <si>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</si>
  <si>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</si>
  <si>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</si>
  <si>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</si>
  <si>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</si>
  <si>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</si>
  <si>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</si>
  <si>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</si>
  <si>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</si>
  <si>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</si>
  <si>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</si>
  <si>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</si>
  <si>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</si>
  <si>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</si>
  <si>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</si>
  <si>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</si>
  <si>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</si>
  <si>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</si>
  <si>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</si>
  <si>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</si>
  <si>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</si>
  <si>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</si>
  <si>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</si>
  <si>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</si>
  <si>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</si>
  <si>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</si>
  <si>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</si>
  <si>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</si>
  <si>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</si>
  <si>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</si>
  <si>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</si>
  <si>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</si>
  <si>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</si>
  <si>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</si>
  <si>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</si>
  <si>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</si>
  <si>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</si>
  <si>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</si>
  <si>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</si>
  <si>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</si>
  <si>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</si>
  <si>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</si>
  <si>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</si>
  <si>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</si>
  <si>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</si>
  <si>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</si>
  <si>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</si>
  <si>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</si>
  <si>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</si>
  <si>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</si>
  <si>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</si>
  <si>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</si>
  <si>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</si>
  <si>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</si>
  <si>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</si>
  <si>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</si>
  <si>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</si>
  <si>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</si>
  <si>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</si>
  <si>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</si>
  <si>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</si>
  <si>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</si>
  <si>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</si>
  <si>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</si>
  <si>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</si>
  <si>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</si>
  <si>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</si>
  <si>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</si>
  <si>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</si>
  <si>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</si>
  <si>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</si>
  <si>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</si>
  <si>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</si>
  <si>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</si>
  <si>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</si>
  <si>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</si>
  <si>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</si>
  <si>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</si>
  <si>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</si>
  <si>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</si>
  <si>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</si>
  <si>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</si>
  <si>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</si>
  <si>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</si>
  <si>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</si>
  <si>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</si>
  <si>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</si>
  <si>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</si>
  <si>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</si>
  <si>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</si>
  <si>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</si>
  <si>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</si>
  <si>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</si>
  <si>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</si>
  <si>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</si>
  <si>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</si>
  <si>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</si>
  <si>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</si>
  <si>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</si>
  <si>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</si>
  <si>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</si>
  <si>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</si>
  <si>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</si>
  <si>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</si>
  <si>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</si>
  <si>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</si>
  <si>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</si>
  <si>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</si>
  <si>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</si>
  <si>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</si>
  <si>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</si>
  <si>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</si>
  <si>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</si>
  <si>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</si>
  <si>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</si>
  <si>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</si>
  <si>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</si>
  <si>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</si>
  <si>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</si>
  <si>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</si>
  <si>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</si>
  <si>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</si>
  <si>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</si>
  <si>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</si>
  <si>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</si>
  <si>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</si>
  <si>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</si>
  <si>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</si>
  <si>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</si>
  <si>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</si>
  <si>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</si>
  <si>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</si>
  <si>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</si>
  <si>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</si>
  <si>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</si>
  <si>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</si>
  <si>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</si>
  <si>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</si>
  <si>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</si>
  <si>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</si>
  <si>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</si>
  <si>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</si>
  <si>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</si>
  <si>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</si>
  <si>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</si>
  <si>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</si>
  <si>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</si>
  <si>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</si>
  <si>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</si>
  <si>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</si>
  <si>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</si>
  <si>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</si>
  <si>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</si>
  <si>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</si>
  <si>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</si>
  <si>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</si>
  <si>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</si>
  <si>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</si>
  <si>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</si>
  <si>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</si>
  <si>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</si>
  <si>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</si>
  <si>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</si>
  <si>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</si>
  <si>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</si>
  <si>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</si>
  <si>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</si>
  <si>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</si>
  <si>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</si>
  <si>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</si>
  <si>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</si>
  <si>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</si>
  <si>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</si>
  <si>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</si>
  <si>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</si>
  <si>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</si>
  <si>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</si>
  <si>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</si>
  <si>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</si>
  <si>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</si>
  <si>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</si>
  <si>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</si>
  <si>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</si>
  <si>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</si>
  <si>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</si>
  <si>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</si>
  <si>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</si>
  <si>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</si>
  <si>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</si>
  <si>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</si>
  <si>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</si>
  <si>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</si>
  <si>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</si>
  <si>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</si>
  <si>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</si>
  <si>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</si>
  <si>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</si>
  <si>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</si>
  <si>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</si>
  <si>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</si>
  <si>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</si>
  <si>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</si>
  <si>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</si>
  <si>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</si>
  <si>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</si>
  <si>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</si>
  <si>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</si>
  <si>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</si>
  <si>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</si>
  <si>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</si>
  <si>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</si>
  <si>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</si>
  <si>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</si>
  <si>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</si>
  <si>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</si>
  <si>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</si>
  <si>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</si>
  <si>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</si>
  <si>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</si>
  <si>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</si>
  <si>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</si>
  <si>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</si>
  <si>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</si>
  <si>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</si>
  <si>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</si>
  <si>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</si>
  <si>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</si>
  <si>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</si>
  <si>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</si>
  <si>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</si>
  <si>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</si>
  <si>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</si>
  <si>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</si>
  <si>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</si>
  <si>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</si>
  <si>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</si>
  <si>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</si>
  <si>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</si>
  <si>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</si>
  <si>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</si>
  <si>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</si>
  <si>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</si>
  <si>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</si>
  <si>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</si>
  <si>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</si>
  <si>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</si>
  <si>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</si>
  <si>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</si>
  <si>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</si>
  <si>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</si>
  <si>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</si>
  <si>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</si>
  <si>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</si>
  <si>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</si>
  <si>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</si>
  <si>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</si>
  <si>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</si>
  <si>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</si>
  <si>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</si>
  <si>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</si>
  <si>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</si>
  <si>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</si>
  <si>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</si>
  <si>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</si>
  <si>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</si>
  <si>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</si>
  <si>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</si>
  <si>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</si>
  <si>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</si>
  <si>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</si>
  <si>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</si>
  <si>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</si>
  <si>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</si>
  <si>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</si>
  <si>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</si>
  <si>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</si>
  <si>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</si>
  <si>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</si>
  <si>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</si>
  <si>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</si>
  <si>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</si>
  <si>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</si>
  <si>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</si>
  <si>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</si>
  <si>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</si>
  <si>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</si>
  <si>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</si>
  <si>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</si>
  <si>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</si>
  <si>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</si>
  <si>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</si>
  <si>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</si>
  <si>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</si>
  <si>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</si>
  <si>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</si>
  <si>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</si>
  <si>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</si>
  <si>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</si>
  <si>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</si>
  <si>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</si>
  <si>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</si>
  <si>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</si>
  <si>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</si>
  <si>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</si>
  <si>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</si>
  <si>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</si>
  <si>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</si>
  <si>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</si>
  <si>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</si>
  <si>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</si>
  <si>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</si>
  <si>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</si>
  <si>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</si>
  <si>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</si>
  <si>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</si>
  <si>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</si>
  <si>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</si>
  <si>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</si>
  <si>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</si>
  <si>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</si>
  <si>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</si>
  <si>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</si>
  <si>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</si>
  <si>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</si>
  <si>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</si>
  <si>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</si>
  <si>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</si>
  <si>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</si>
  <si>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</si>
  <si>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</si>
  <si>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</si>
  <si>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</si>
  <si>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</si>
  <si>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</si>
  <si>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</si>
  <si>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</si>
  <si>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</si>
  <si>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</si>
  <si>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</si>
  <si>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</si>
  <si>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</si>
  <si>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</si>
  <si>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</si>
  <si>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</si>
  <si>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</si>
  <si>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</si>
  <si>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</si>
  <si>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</si>
  <si>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</si>
  <si>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</si>
  <si>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</si>
  <si>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</si>
  <si>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</si>
  <si>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</si>
  <si>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</si>
  <si>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</si>
  <si>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</si>
  <si>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</si>
  <si>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</si>
  <si>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</si>
  <si>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</si>
  <si>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</si>
  <si>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</si>
  <si>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</si>
  <si>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</si>
  <si>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</si>
  <si>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</si>
  <si>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</si>
  <si>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</si>
  <si>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</si>
  <si>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</si>
  <si>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</si>
  <si>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</si>
  <si>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</si>
  <si>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</si>
  <si>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</si>
  <si>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</si>
  <si>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</si>
  <si>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</si>
  <si>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</si>
  <si>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</si>
  <si>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</si>
  <si>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</si>
  <si>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</si>
  <si>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</si>
  <si>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</si>
  <si>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</si>
  <si>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</si>
  <si>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</si>
  <si>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</si>
  <si>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</si>
  <si>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</si>
  <si>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</si>
  <si>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</si>
  <si>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</si>
  <si>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</si>
  <si>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</si>
  <si>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</si>
  <si>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</si>
  <si>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</si>
  <si>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</si>
  <si>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</si>
  <si>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</si>
  <si>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</si>
  <si>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</si>
  <si>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</si>
  <si>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</si>
  <si>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</si>
  <si>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</si>
  <si>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</si>
  <si>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</si>
  <si>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</si>
  <si>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</si>
  <si>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</si>
  <si>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</si>
  <si>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</si>
  <si>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</si>
  <si>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</si>
  <si>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</si>
  <si>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</si>
  <si>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</si>
  <si>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</si>
  <si>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</si>
  <si>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</si>
  <si>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</si>
  <si>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</si>
  <si>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</si>
  <si>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</si>
  <si>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</si>
  <si>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</si>
  <si>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</si>
  <si>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</si>
  <si>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</si>
  <si>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</si>
  <si>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</si>
  <si>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</si>
  <si>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</si>
  <si>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</si>
  <si>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</si>
  <si>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</si>
  <si>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</si>
  <si>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</si>
  <si>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</si>
  <si>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</si>
  <si>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</si>
  <si>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</si>
  <si>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</si>
  <si>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</si>
  <si>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</si>
  <si>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</si>
  <si>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</si>
  <si>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</si>
  <si>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</si>
  <si>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</si>
  <si>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</si>
  <si>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</si>
  <si>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</si>
  <si>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</si>
  <si>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</si>
  <si>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</si>
  <si>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</si>
  <si>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</si>
  <si>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</si>
  <si>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</si>
  <si>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</si>
  <si>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</si>
  <si>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</si>
  <si>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</si>
  <si>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</si>
  <si>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</si>
  <si>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</si>
  <si>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</si>
  <si>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</si>
  <si>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</si>
  <si>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</si>
  <si>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</si>
  <si>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</si>
  <si>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</si>
  <si>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</si>
  <si>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</si>
  <si>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</si>
  <si>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</si>
  <si>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</si>
  <si>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</si>
  <si>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</si>
  <si>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</si>
  <si>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</si>
  <si>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</si>
  <si>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</si>
  <si>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</si>
  <si>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</si>
  <si>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</si>
  <si>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</si>
  <si>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</si>
  <si>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</si>
  <si>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</si>
  <si>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</si>
  <si>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</si>
  <si>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</si>
  <si>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</si>
  <si>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</si>
  <si>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</si>
  <si>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</si>
  <si>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</si>
  <si>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</si>
  <si>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</si>
  <si>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</si>
  <si>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</si>
  <si>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</si>
  <si>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</si>
  <si>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</si>
  <si>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</si>
  <si>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</si>
  <si>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</si>
  <si>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</si>
  <si>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</si>
  <si>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</si>
  <si>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</si>
  <si>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</si>
  <si>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</si>
  <si>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</si>
  <si>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</si>
  <si>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</si>
  <si>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</si>
  <si>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</si>
  <si>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</si>
  <si>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</si>
  <si>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</si>
  <si>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</si>
  <si>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</si>
  <si>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</si>
  <si>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</si>
  <si>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</si>
  <si>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</si>
  <si>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</si>
  <si>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</si>
  <si>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</si>
  <si>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</si>
  <si>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</si>
  <si>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</si>
  <si>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</si>
  <si>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</si>
  <si>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</si>
  <si>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</si>
  <si>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</si>
  <si>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</si>
  <si>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</si>
  <si>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</si>
  <si>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</si>
  <si>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</si>
  <si>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</si>
  <si>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</si>
  <si>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</si>
  <si>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</si>
  <si>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</si>
  <si>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</si>
  <si>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</si>
  <si>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</si>
  <si>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</si>
  <si>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</si>
  <si>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</si>
  <si>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</si>
  <si>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</si>
  <si>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</si>
  <si>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</si>
  <si>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</si>
  <si>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</si>
  <si>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</si>
  <si>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</si>
  <si>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</si>
  <si>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</si>
  <si>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</si>
  <si>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</si>
  <si>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</si>
  <si>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</si>
  <si>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</si>
  <si>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</si>
  <si>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</si>
  <si>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</si>
  <si>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</si>
  <si>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</si>
  <si>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</si>
  <si>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</si>
  <si>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</si>
  <si>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</si>
  <si>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</si>
  <si>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</si>
  <si>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</si>
  <si>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</si>
  <si>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</si>
  <si>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</si>
  <si>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</si>
  <si>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</si>
  <si>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</si>
  <si>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</si>
  <si>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</si>
  <si>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</si>
  <si>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</si>
  <si>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</si>
  <si>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</si>
  <si>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</si>
  <si>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</si>
  <si>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</si>
  <si>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</si>
  <si>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</si>
  <si>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</si>
  <si>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</si>
  <si>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</si>
  <si>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</si>
  <si>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</si>
  <si>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</si>
  <si>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</si>
  <si>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</si>
  <si>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</si>
  <si>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</si>
  <si>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</si>
  <si>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</si>
  <si>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</si>
  <si>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</si>
  <si>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</si>
  <si>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</si>
  <si>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</si>
  <si>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</si>
  <si>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</si>
  <si>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</si>
  <si>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</si>
  <si>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</si>
  <si>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</si>
  <si>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</si>
  <si>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</si>
  <si>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</si>
  <si>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</si>
  <si>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</si>
  <si>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</si>
  <si>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</si>
  <si>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</si>
  <si>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</si>
  <si>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</si>
  <si>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</si>
  <si>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</si>
  <si>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</si>
  <si>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</si>
  <si>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</si>
  <si>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</si>
  <si>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</si>
  <si>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</si>
  <si>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</si>
  <si>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</si>
  <si>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</si>
  <si>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</si>
  <si>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</si>
  <si>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</si>
  <si>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</si>
  <si>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</si>
  <si>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</si>
  <si>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</si>
  <si>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</si>
  <si>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</si>
  <si>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</si>
  <si>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</si>
  <si>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</si>
  <si>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</si>
  <si>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</si>
  <si>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</si>
  <si>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</si>
  <si>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</si>
  <si>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</si>
  <si>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</si>
  <si>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</si>
  <si>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</si>
  <si>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</si>
  <si>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</si>
  <si>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</si>
  <si>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</si>
  <si>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</si>
  <si>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</si>
  <si>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</si>
  <si>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</si>
  <si>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</si>
  <si>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</si>
  <si>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</si>
  <si>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</si>
  <si>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</si>
  <si>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</si>
  <si>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</si>
  <si>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</si>
  <si>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</si>
  <si>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</si>
  <si>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</si>
  <si>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</si>
  <si>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</si>
  <si>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</si>
  <si>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</si>
  <si>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</si>
  <si>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</si>
  <si>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</si>
  <si>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</si>
  <si>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</si>
  <si>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</si>
  <si>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</si>
  <si>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</si>
  <si>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</si>
  <si>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</si>
  <si>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</si>
  <si>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</si>
  <si>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</si>
  <si>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</si>
  <si>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</si>
  <si>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</si>
  <si>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</si>
  <si>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</si>
  <si>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</si>
  <si>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</si>
  <si>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</si>
  <si>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</si>
  <si>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</si>
  <si>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</si>
  <si>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</si>
  <si>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</si>
  <si>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</si>
  <si>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</si>
  <si>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</si>
  <si>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</si>
  <si>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</si>
  <si>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</si>
  <si>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</si>
  <si>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</si>
  <si>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</si>
  <si>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</si>
  <si>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</si>
  <si>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</si>
  <si>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</si>
  <si>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</si>
  <si>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</si>
  <si>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</si>
  <si>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</si>
  <si>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</si>
  <si>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</si>
  <si>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</si>
  <si>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</si>
  <si>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</si>
  <si>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</si>
  <si>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</si>
  <si>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</si>
  <si>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</si>
  <si>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</si>
  <si>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</si>
  <si>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</si>
  <si>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</si>
  <si>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</si>
  <si>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</si>
  <si>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</si>
  <si>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</si>
  <si>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</si>
  <si>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</si>
  <si>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</si>
  <si>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</si>
  <si>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</si>
  <si>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</si>
  <si>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</si>
  <si>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</si>
  <si>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</si>
  <si>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</si>
  <si>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</si>
  <si>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</si>
  <si>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</si>
  <si>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</si>
  <si>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</si>
  <si>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</si>
  <si>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</si>
  <si>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</si>
  <si>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</si>
  <si>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</si>
  <si>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</si>
  <si>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</si>
  <si>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</si>
  <si>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</si>
  <si>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</si>
  <si>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</si>
  <si>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</si>
  <si>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</si>
  <si>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</si>
  <si>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</si>
  <si>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</si>
  <si>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</si>
  <si>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</si>
  <si>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</si>
  <si>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</si>
  <si>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</si>
  <si>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</si>
  <si>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</si>
  <si>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</si>
  <si>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</si>
  <si>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</si>
  <si>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</si>
  <si>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</si>
  <si>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</si>
  <si>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</si>
  <si>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</si>
  <si>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</si>
  <si>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</si>
  <si>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</si>
  <si>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</si>
  <si>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</si>
  <si>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</si>
  <si>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</si>
  <si>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</si>
  <si>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</si>
  <si>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</si>
  <si>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</si>
  <si>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</si>
  <si>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</si>
  <si>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</si>
  <si>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</si>
  <si>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</si>
  <si>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</si>
  <si>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</si>
  <si>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</si>
  <si>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</si>
  <si>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</si>
  <si>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</si>
  <si>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</si>
  <si>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</si>
  <si>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</si>
  <si>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</si>
  <si>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</si>
  <si>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</si>
  <si>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</si>
  <si>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</si>
  <si>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</si>
  <si>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</si>
  <si>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</si>
  <si>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</si>
  <si>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</si>
  <si>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</si>
  <si>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</si>
  <si>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</si>
  <si>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</si>
  <si>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</si>
  <si>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</si>
  <si>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</si>
  <si>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</si>
  <si>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</si>
  <si>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</si>
  <si>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</si>
  <si>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</si>
  <si>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</si>
  <si>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</si>
  <si>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</si>
  <si>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</si>
  <si>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</si>
  <si>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</si>
  <si>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</si>
  <si>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</si>
  <si>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</si>
  <si>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</si>
  <si>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</si>
  <si>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</si>
  <si>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</si>
  <si>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</si>
  <si>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</si>
  <si>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</si>
  <si>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</si>
  <si>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</si>
  <si>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</si>
  <si>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</si>
  <si>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</si>
  <si>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</si>
  <si>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</si>
  <si>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</si>
  <si>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</si>
  <si>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</si>
  <si>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</si>
  <si>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</si>
  <si>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</si>
  <si>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</si>
  <si>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</si>
  <si>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</si>
  <si>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</si>
  <si>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</si>
  <si>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</si>
  <si>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</si>
  <si>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</si>
  <si>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</si>
  <si>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</si>
  <si>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</si>
  <si>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</si>
  <si>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</si>
  <si>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</si>
  <si>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</si>
  <si>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</si>
  <si>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</si>
  <si>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</si>
  <si>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</si>
  <si>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</si>
  <si>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</si>
  <si>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</si>
  <si>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</si>
  <si>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</si>
  <si>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</si>
  <si>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</si>
  <si>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</si>
  <si>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</si>
  <si>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</si>
  <si>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</si>
  <si>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</si>
  <si>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</si>
  <si>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</si>
  <si>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</si>
  <si>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</si>
  <si>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</si>
  <si>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</si>
  <si>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</si>
  <si>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</si>
  <si>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</si>
  <si>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</si>
  <si>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</si>
  <si>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</si>
  <si>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</si>
  <si>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</si>
  <si>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</si>
  <si>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</si>
  <si>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</si>
  <si>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</si>
  <si>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</si>
  <si>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</si>
  <si>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</si>
  <si>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</si>
  <si>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</si>
  <si>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</si>
  <si>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</si>
  <si>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</si>
  <si>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</si>
  <si>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</si>
  <si>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</si>
  <si>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</si>
  <si>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</si>
  <si>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</si>
  <si>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</si>
  <si>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</si>
  <si>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</si>
  <si>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</si>
  <si>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</si>
  <si>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</si>
  <si>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</si>
  <si>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</si>
  <si>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</si>
  <si>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</si>
  <si>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</si>
  <si>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</si>
  <si>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</si>
  <si>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</si>
  <si>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</si>
  <si>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</si>
  <si>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</si>
  <si>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</si>
  <si>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</si>
  <si>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</si>
  <si>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</si>
  <si>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</si>
  <si>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</si>
  <si>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</si>
  <si>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</si>
  <si>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</si>
  <si>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</si>
  <si>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</si>
  <si>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</si>
  <si>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</si>
  <si>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</si>
  <si>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</si>
  <si>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</si>
  <si>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</si>
  <si>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</si>
  <si>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</si>
  <si>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</si>
  <si>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</si>
  <si>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</si>
  <si>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</si>
  <si>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</si>
  <si>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</si>
  <si>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</si>
  <si>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</si>
  <si>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</si>
  <si>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</si>
  <si>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</si>
  <si>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</si>
  <si>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</si>
  <si>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</si>
  <si>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</si>
  <si>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</si>
  <si>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</si>
  <si>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</si>
  <si>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</si>
  <si>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</si>
  <si>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</si>
  <si>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</si>
  <si>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</si>
  <si>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</si>
  <si>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</si>
  <si>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</si>
  <si>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</si>
  <si>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</si>
  <si>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</si>
  <si>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</si>
  <si>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</si>
  <si>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</si>
  <si>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</si>
  <si>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</si>
  <si>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</si>
  <si>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</si>
  <si>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</si>
  <si>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</si>
  <si>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</si>
  <si>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</si>
  <si>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</si>
  <si>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</si>
  <si>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</si>
  <si>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</si>
  <si>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</si>
  <si>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</si>
  <si>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</si>
  <si>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</si>
  <si>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</si>
  <si>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</si>
  <si>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</si>
  <si>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</si>
  <si>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</si>
  <si>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</si>
  <si>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</si>
  <si>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</si>
  <si>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</si>
  <si>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</si>
  <si>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</si>
  <si>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</si>
  <si>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</si>
  <si>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</si>
  <si>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</si>
  <si>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</si>
  <si>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</si>
  <si>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</si>
  <si>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</si>
  <si>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</si>
  <si>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</si>
  <si>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</si>
  <si>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</si>
  <si>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</si>
  <si>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</si>
  <si>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</si>
  <si>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</si>
  <si>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</si>
  <si>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</si>
  <si>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</si>
  <si>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</si>
  <si>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</si>
  <si>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</si>
  <si>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</si>
  <si>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</si>
  <si>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</si>
  <si>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</si>
  <si>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</si>
  <si>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</si>
  <si>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</si>
  <si>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</si>
  <si>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</si>
  <si>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</si>
  <si>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</si>
  <si>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</si>
  <si>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</si>
  <si>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</si>
  <si>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</si>
  <si>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</si>
  <si>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</si>
  <si>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</si>
  <si>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</si>
  <si>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</si>
  <si>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</si>
  <si>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</si>
  <si>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</si>
  <si>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</si>
  <si>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</si>
  <si>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</si>
  <si>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</si>
  <si>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</si>
  <si>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</si>
  <si>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</si>
  <si>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</si>
  <si>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</si>
  <si>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</si>
  <si>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</si>
  <si>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</si>
  <si>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</si>
  <si>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</si>
  <si>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</si>
  <si>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</si>
  <si>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</si>
  <si>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</si>
  <si>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</si>
  <si>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</si>
  <si>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</si>
  <si>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</si>
  <si>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</si>
  <si>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</si>
  <si>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</si>
  <si>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</si>
  <si>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</si>
  <si>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</si>
  <si>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</si>
  <si>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</si>
  <si>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</si>
  <si>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</si>
  <si>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</si>
  <si>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</si>
  <si>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</si>
  <si>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</si>
  <si>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</si>
  <si>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</si>
  <si>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</si>
  <si>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</si>
  <si>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</si>
  <si>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</si>
  <si>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</si>
  <si>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</si>
  <si>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</si>
  <si>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</si>
  <si>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</si>
  <si>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</si>
  <si>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</si>
  <si>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</si>
  <si>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</si>
  <si>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</si>
  <si>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</si>
  <si>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</si>
  <si>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</si>
  <si>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</si>
  <si>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</si>
  <si>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</si>
  <si>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</si>
  <si>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</si>
  <si>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</si>
  <si>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</si>
  <si>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</si>
  <si>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</si>
  <si>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</si>
  <si>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</si>
  <si>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</si>
  <si>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</si>
  <si>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</si>
  <si>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</si>
  <si>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</si>
  <si>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</si>
  <si>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</si>
  <si>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</si>
  <si>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</si>
  <si>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</si>
  <si>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</si>
  <si>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</si>
  <si>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</si>
  <si>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</si>
  <si>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</si>
  <si>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</si>
  <si>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</si>
  <si>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</si>
  <si>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</si>
  <si>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</si>
  <si>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</si>
  <si>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</si>
  <si>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</si>
  <si>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</si>
  <si>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</si>
  <si>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</si>
  <si>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</si>
  <si>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</si>
  <si>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</si>
  <si>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</si>
  <si>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</si>
  <si>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</si>
  <si>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</si>
  <si>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</si>
  <si>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</si>
  <si>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</si>
  <si>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</si>
  <si>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</si>
  <si>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</si>
  <si>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</si>
  <si>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</si>
  <si>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</si>
  <si>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</si>
  <si>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</si>
  <si>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</si>
  <si>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</si>
  <si>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</si>
  <si>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</si>
  <si>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</si>
  <si>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</si>
  <si>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</si>
  <si>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</si>
  <si>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</si>
  <si>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</si>
  <si>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</si>
  <si>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</si>
  <si>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</si>
  <si>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</si>
  <si>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</si>
  <si>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</si>
  <si>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</si>
  <si>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</si>
  <si>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</si>
  <si>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</si>
  <si>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</si>
  <si>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</si>
  <si>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</si>
  <si>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</si>
  <si>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</si>
  <si>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</si>
  <si>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</si>
  <si>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</si>
  <si>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</si>
  <si>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</si>
  <si>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</si>
  <si>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</si>
  <si>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</si>
  <si>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</si>
  <si>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</si>
  <si>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</si>
  <si>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</si>
  <si>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</si>
  <si>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</si>
  <si>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</si>
  <si>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</si>
  <si>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</si>
  <si>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</si>
  <si>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</si>
  <si>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</si>
  <si>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</si>
  <si>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</si>
  <si>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</si>
  <si>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</si>
  <si>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</si>
  <si>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</si>
  <si>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</si>
  <si>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</si>
  <si>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</si>
  <si>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</si>
  <si>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</si>
  <si>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</si>
  <si>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</si>
  <si>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</si>
  <si>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</si>
  <si>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</si>
  <si>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</si>
  <si>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</si>
  <si>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</si>
  <si>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</si>
  <si>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</si>
  <si>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</si>
  <si>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</si>
  <si>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</si>
  <si>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</si>
  <si>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</si>
  <si>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</si>
  <si>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</si>
  <si>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</si>
  <si>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</si>
  <si>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</si>
  <si>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</si>
  <si>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</si>
  <si>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</si>
  <si>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</si>
  <si>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</si>
  <si>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</si>
  <si>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</si>
  <si>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</si>
  <si>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</si>
  <si>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</si>
  <si>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</si>
  <si>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</si>
  <si>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</si>
  <si>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</si>
  <si>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</si>
  <si>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</si>
  <si>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</si>
  <si>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</si>
  <si>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</si>
  <si>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</si>
  <si>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</si>
  <si>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</si>
  <si>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</si>
  <si>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</si>
  <si>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</si>
  <si>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</si>
  <si>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</si>
  <si>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</si>
  <si>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</si>
  <si>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</si>
  <si>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</si>
  <si>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</si>
  <si>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</si>
  <si>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</si>
  <si>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</si>
  <si>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</si>
  <si>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</si>
  <si>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</si>
  <si>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</si>
  <si>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</si>
  <si>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</si>
  <si>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</si>
  <si>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</si>
  <si>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</si>
  <si>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</si>
  <si>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</si>
  <si>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</si>
  <si>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</si>
  <si>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</si>
  <si>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</si>
  <si>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</si>
  <si>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</si>
  <si>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</si>
  <si>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</si>
  <si>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</si>
  <si>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</si>
  <si>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</si>
  <si>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</si>
  <si>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</si>
  <si>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</si>
  <si>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</si>
  <si>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</si>
  <si>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</si>
  <si>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</si>
  <si>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</si>
  <si>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</si>
  <si>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</si>
  <si>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</si>
  <si>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</si>
  <si>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</si>
  <si>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</si>
  <si>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</si>
  <si>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</si>
  <si>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</si>
  <si>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</si>
  <si>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</si>
  <si>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</si>
  <si>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</si>
  <si>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</si>
  <si>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</si>
  <si>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</si>
  <si>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</si>
  <si>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</si>
  <si>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</si>
  <si>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</si>
  <si>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</si>
  <si>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</si>
  <si>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</si>
  <si>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</si>
  <si>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</si>
  <si>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</si>
  <si>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</si>
  <si>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</si>
  <si>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</si>
  <si>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</si>
  <si>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</si>
  <si>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</si>
  <si>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</si>
  <si>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</si>
  <si>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</si>
  <si>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</si>
  <si>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</si>
  <si>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</si>
  <si>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</si>
  <si>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</si>
  <si>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</si>
  <si>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</si>
  <si>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</si>
  <si>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</si>
  <si>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</si>
  <si>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</si>
  <si>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</si>
  <si>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</si>
  <si>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</si>
  <si>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</si>
  <si>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</si>
  <si>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</si>
  <si>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</si>
  <si>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</si>
  <si>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</si>
  <si>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</si>
  <si>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</si>
  <si>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</si>
  <si>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</si>
  <si>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</si>
  <si>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</si>
  <si>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</si>
  <si>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</si>
  <si>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</si>
  <si>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</si>
  <si>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</si>
  <si>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</si>
  <si>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</si>
  <si>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</si>
  <si>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</si>
  <si>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</si>
  <si>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</si>
  <si>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</si>
  <si>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</si>
  <si>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</si>
  <si>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</si>
  <si>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</si>
  <si>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</si>
  <si>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</si>
  <si>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</si>
  <si>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</si>
  <si>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</si>
  <si>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</si>
  <si>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</si>
  <si>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</si>
  <si>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</si>
  <si>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</si>
  <si>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</si>
  <si>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</si>
  <si>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</si>
  <si>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</si>
  <si>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</si>
  <si>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</si>
  <si>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</si>
  <si>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</si>
  <si>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</si>
  <si>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</si>
  <si>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</si>
  <si>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</si>
  <si>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</si>
  <si>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</si>
  <si>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</si>
  <si>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</si>
  <si>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</si>
  <si>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</si>
  <si>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</si>
  <si>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</si>
  <si>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</si>
  <si>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</si>
  <si>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</si>
  <si>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</si>
  <si>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</si>
  <si>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</si>
  <si>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</si>
  <si>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</si>
  <si>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</si>
  <si>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</si>
  <si>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</si>
  <si>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</si>
  <si>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</si>
  <si>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</si>
  <si>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</si>
  <si>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</si>
  <si>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</si>
  <si>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</si>
  <si>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</si>
  <si>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</si>
  <si>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</si>
  <si>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</si>
  <si>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</si>
  <si>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</si>
  <si>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</si>
  <si>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</si>
  <si>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</si>
  <si>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</si>
  <si>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</si>
  <si>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</si>
  <si>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</si>
  <si>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</si>
  <si>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</si>
  <si>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</si>
  <si>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</si>
  <si>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</si>
  <si>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</si>
  <si>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</si>
  <si>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</si>
  <si>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</si>
  <si>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</si>
  <si>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</si>
  <si>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</si>
  <si>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</si>
  <si>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</si>
  <si>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</si>
  <si>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</si>
  <si>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</si>
  <si>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</si>
  <si>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</si>
  <si>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</si>
  <si>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</si>
  <si>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</si>
  <si>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</si>
  <si>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</si>
  <si>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</si>
  <si>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</si>
  <si>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</si>
  <si>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</si>
  <si>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</si>
  <si>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</si>
  <si>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</si>
  <si>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</si>
  <si>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</si>
  <si>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</si>
  <si>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</si>
  <si>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</si>
  <si>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</si>
  <si>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</si>
  <si>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</si>
  <si>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</si>
  <si>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</si>
  <si>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</si>
  <si>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</si>
  <si>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</si>
  <si>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</si>
  <si>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</si>
  <si>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</si>
  <si>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</si>
  <si>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</si>
  <si>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</si>
  <si>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</si>
  <si>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</si>
  <si>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</si>
  <si>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</si>
  <si>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</si>
  <si>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</si>
  <si>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</si>
  <si>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</si>
  <si>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</si>
  <si>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</si>
  <si>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</si>
  <si>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</si>
  <si>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</si>
  <si>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</si>
  <si>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</si>
  <si>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</si>
  <si>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</si>
  <si>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</si>
  <si>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</si>
  <si>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</si>
  <si>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</si>
  <si>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</si>
  <si>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</si>
  <si>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</si>
  <si>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</si>
  <si>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</si>
  <si>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</si>
  <si>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</si>
  <si>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</si>
  <si>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</si>
  <si>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</si>
  <si>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</si>
  <si>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</si>
  <si>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</si>
  <si>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</si>
  <si>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</si>
  <si>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</si>
  <si>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</si>
  <si>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</si>
  <si>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</si>
  <si>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</si>
  <si>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</si>
  <si>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</si>
  <si>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</si>
  <si>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</si>
  <si>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</si>
  <si>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</si>
  <si>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</si>
  <si>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</si>
  <si>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</si>
  <si>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</si>
  <si>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</si>
  <si>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</si>
  <si>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</si>
  <si>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</si>
  <si>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</si>
  <si>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</si>
  <si>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</si>
  <si>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</si>
  <si>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</si>
  <si>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</si>
  <si>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</si>
  <si>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</si>
  <si>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</si>
  <si>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</si>
  <si>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</si>
  <si>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</si>
  <si>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</si>
  <si>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</si>
  <si>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</si>
  <si>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</si>
  <si>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</si>
  <si>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</si>
  <si>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</si>
  <si>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</si>
  <si>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</si>
  <si>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</si>
  <si>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</si>
  <si>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</si>
  <si>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</si>
  <si>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</si>
  <si>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</si>
  <si>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</si>
  <si>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</si>
  <si>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</si>
  <si>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</si>
  <si>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</si>
  <si>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</si>
  <si>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</si>
  <si>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</si>
  <si>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</si>
  <si>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</si>
  <si>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</si>
  <si>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</si>
  <si>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</si>
  <si>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</si>
  <si>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</si>
  <si>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</si>
  <si>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</si>
  <si>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</si>
  <si>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</si>
  <si>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</si>
  <si>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</si>
  <si>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</si>
  <si>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</si>
  <si>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</si>
  <si>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</si>
  <si>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</si>
  <si>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</si>
  <si>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</si>
  <si>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</si>
  <si>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</si>
  <si>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</si>
  <si>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</si>
  <si>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</si>
  <si>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</si>
  <si>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</si>
  <si>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</si>
  <si>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</si>
  <si>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</si>
  <si>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</si>
  <si>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</si>
  <si>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</si>
  <si>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</si>
  <si>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</si>
  <si>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</si>
  <si>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</si>
  <si>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</si>
  <si>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</si>
  <si>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</si>
  <si>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</si>
  <si>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</si>
  <si>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</si>
  <si>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</si>
  <si>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</si>
  <si>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</si>
  <si>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</si>
  <si>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</si>
  <si>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</si>
  <si>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</si>
  <si>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</si>
  <si>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</si>
  <si>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</si>
  <si>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</si>
  <si>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</si>
  <si>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</si>
  <si>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</si>
  <si>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</si>
  <si>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</si>
  <si>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</si>
  <si>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</si>
  <si>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</si>
  <si>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</si>
  <si>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</si>
  <si>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</si>
  <si>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</si>
  <si>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</si>
  <si>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</si>
  <si>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</si>
  <si>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</si>
  <si>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</si>
  <si>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</si>
  <si>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</si>
  <si>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</si>
  <si>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</si>
  <si>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</si>
  <si>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</si>
  <si>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</si>
  <si>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</si>
  <si>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</si>
  <si>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</si>
  <si>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</si>
  <si>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</si>
  <si>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</si>
  <si>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</si>
  <si>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</si>
  <si>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</si>
  <si>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</si>
  <si>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</si>
  <si>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</si>
  <si>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</si>
  <si>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</si>
  <si>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</si>
  <si>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</si>
  <si>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</si>
  <si>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</si>
  <si>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</si>
  <si>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</si>
  <si>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</si>
  <si>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</si>
  <si>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</si>
  <si>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</si>
  <si>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</si>
  <si>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</si>
  <si>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</si>
  <si>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</si>
  <si>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</si>
  <si>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</si>
  <si>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</si>
  <si>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</si>
  <si>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</si>
  <si>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</si>
  <si>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</si>
  <si>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</si>
  <si>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</si>
  <si>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</si>
  <si>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</si>
  <si>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</si>
  <si>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</si>
  <si>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</si>
  <si>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</si>
  <si>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</si>
  <si>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</si>
  <si>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</si>
  <si>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</si>
  <si>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</si>
  <si>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</si>
  <si>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</si>
  <si>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</si>
  <si>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</si>
  <si>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</si>
  <si>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</si>
  <si>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</si>
  <si>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</si>
  <si>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</si>
  <si>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</si>
  <si>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</si>
  <si>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</si>
  <si>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</si>
  <si>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</si>
  <si>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</si>
  <si>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</si>
  <si>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</si>
  <si>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</si>
  <si>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</si>
  <si>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</si>
  <si>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</si>
  <si>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</si>
  <si>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</si>
  <si>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</si>
  <si>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</si>
  <si>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</si>
  <si>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</si>
  <si>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</si>
  <si>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</si>
  <si>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</si>
  <si>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</si>
  <si>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</si>
  <si>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</si>
  <si>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</si>
  <si>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</si>
  <si>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</si>
  <si>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</si>
  <si>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</si>
  <si>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</si>
  <si>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</si>
  <si>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</si>
  <si>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</si>
  <si>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</si>
  <si>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</si>
  <si>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</si>
  <si>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</si>
  <si>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</si>
  <si>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</si>
  <si>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</si>
  <si>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</si>
  <si>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</si>
  <si>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</si>
  <si>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</si>
  <si>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</si>
  <si>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</si>
  <si>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</si>
  <si>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</si>
  <si>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</si>
  <si>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</si>
  <si>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</si>
  <si>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</si>
  <si>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</si>
  <si>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</si>
  <si>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</si>
  <si>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</si>
  <si>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</si>
  <si>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</si>
  <si>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</si>
  <si>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</si>
  <si>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</si>
  <si>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</si>
  <si>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</si>
  <si>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</si>
  <si>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</si>
  <si>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</si>
  <si>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</si>
  <si>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</si>
  <si>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</si>
  <si>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</si>
  <si>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</si>
  <si>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</si>
  <si>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</si>
  <si>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</si>
  <si>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</si>
  <si>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</si>
  <si>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</si>
  <si>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</si>
  <si>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</si>
  <si>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</si>
  <si>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</si>
  <si>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</si>
  <si>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</si>
  <si>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</si>
  <si>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</si>
  <si>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</si>
  <si>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</si>
  <si>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</si>
  <si>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</si>
  <si>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</si>
  <si>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</si>
  <si>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</si>
  <si>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</si>
  <si>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</si>
  <si>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</si>
  <si>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</si>
  <si>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</si>
  <si>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</si>
  <si>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</si>
  <si>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</si>
  <si>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</si>
  <si>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</si>
  <si>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</si>
  <si>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</si>
  <si>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</si>
  <si>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</si>
  <si>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</si>
  <si>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</si>
  <si>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</si>
  <si>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</si>
  <si>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</si>
  <si>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</si>
  <si>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</si>
  <si>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</si>
  <si>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</si>
  <si>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</si>
  <si>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</si>
  <si>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</si>
  <si>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</si>
  <si>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</si>
  <si>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</si>
  <si>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</si>
  <si>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</si>
  <si>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</si>
  <si>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</si>
  <si>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</si>
  <si>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</si>
  <si>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</si>
  <si>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</si>
  <si>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</si>
  <si>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</si>
  <si>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</si>
  <si>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</si>
  <si>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</si>
  <si>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</si>
  <si>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</si>
  <si>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</si>
  <si>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</si>
  <si>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</si>
  <si>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</si>
  <si>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</si>
  <si>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</si>
  <si>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</si>
  <si>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</si>
  <si>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</si>
  <si>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</si>
  <si>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</si>
  <si>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</si>
  <si>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</si>
  <si>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</si>
  <si>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</si>
  <si>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</si>
  <si>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</si>
  <si>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</si>
  <si>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</si>
  <si>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</si>
  <si>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</si>
  <si>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</si>
  <si>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</si>
  <si>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</si>
  <si>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</si>
  <si>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</si>
  <si>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</si>
  <si>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</si>
  <si>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</si>
  <si>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</si>
  <si>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</si>
  <si>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</si>
  <si>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</si>
  <si>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</si>
  <si>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</si>
  <si>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</si>
  <si>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</si>
  <si>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</si>
  <si>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</si>
  <si>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</si>
  <si>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</si>
  <si>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</si>
  <si>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</si>
  <si>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</si>
  <si>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</si>
  <si>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</si>
  <si>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</si>
  <si>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</si>
  <si>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</si>
  <si>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</si>
  <si>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</si>
  <si>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</si>
  <si>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</si>
  <si>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</si>
  <si>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</si>
  <si>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</si>
  <si>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</si>
  <si>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</si>
  <si>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</si>
  <si>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</si>
  <si>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</si>
  <si>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</si>
  <si>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</si>
  <si>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</si>
  <si>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</si>
  <si>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</si>
  <si>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</si>
  <si>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</si>
  <si>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</si>
  <si>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</si>
  <si>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</si>
  <si>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</si>
  <si>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</si>
  <si>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</si>
  <si>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</si>
  <si>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</si>
  <si>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</si>
  <si>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</si>
  <si>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</si>
  <si>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</si>
  <si>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</si>
  <si>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</si>
  <si>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</si>
  <si>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</si>
  <si>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</si>
  <si>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</si>
  <si>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</si>
  <si>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</si>
  <si>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</si>
  <si>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</si>
  <si>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</si>
  <si>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</si>
  <si>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</si>
  <si>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</si>
  <si>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</si>
  <si>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</si>
  <si>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</si>
  <si>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</si>
  <si>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</si>
  <si>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</si>
  <si>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</si>
  <si>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</si>
  <si>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</si>
  <si>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</si>
  <si>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</si>
  <si>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</si>
  <si>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</si>
  <si>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</si>
  <si>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</si>
  <si>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</si>
  <si>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</si>
  <si>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</si>
  <si>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</si>
  <si>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</si>
  <si>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</si>
  <si>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</si>
  <si>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</si>
  <si>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</si>
  <si>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</si>
  <si>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</si>
  <si>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</si>
  <si>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</si>
  <si>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</si>
  <si>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</si>
  <si>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</si>
  <si>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</si>
  <si>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</si>
  <si>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</si>
  <si>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</si>
  <si>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</si>
  <si>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</si>
  <si>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</si>
  <si>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</si>
  <si>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</si>
  <si>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</si>
  <si>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</si>
  <si>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</si>
  <si>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</si>
  <si>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</si>
  <si>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</si>
  <si>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</si>
  <si>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</si>
  <si>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</si>
  <si>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</si>
  <si>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</si>
  <si>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</si>
  <si>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</si>
  <si>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</si>
  <si>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</si>
  <si>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</si>
  <si>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</si>
  <si>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</si>
  <si>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</si>
  <si>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</si>
  <si>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</si>
  <si>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</si>
  <si>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</si>
  <si>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</si>
  <si>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</si>
  <si>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</si>
  <si>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</si>
  <si>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</si>
  <si>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</si>
  <si>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</si>
  <si>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</si>
  <si>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</si>
  <si>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</si>
  <si>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</si>
  <si>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</si>
  <si>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</si>
  <si>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</si>
  <si>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</si>
  <si>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</si>
  <si>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</si>
  <si>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</si>
  <si>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</si>
  <si>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</si>
  <si>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</si>
  <si>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</si>
  <si>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</si>
  <si>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</si>
  <si>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</si>
  <si>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</si>
  <si>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</si>
  <si>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</si>
  <si>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</si>
  <si>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</si>
  <si>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</si>
  <si>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</si>
  <si>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</si>
  <si>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</si>
  <si>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</si>
  <si>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</si>
  <si>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</si>
  <si>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</si>
  <si>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</si>
  <si>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</si>
  <si>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</si>
  <si>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</si>
  <si>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</si>
  <si>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</si>
  <si>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</si>
  <si>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</si>
  <si>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</si>
  <si>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</si>
  <si>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</si>
  <si>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</si>
  <si>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</si>
  <si>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</si>
  <si>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</si>
  <si>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</si>
  <si>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</si>
  <si>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</si>
  <si>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</si>
  <si>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</si>
  <si>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</si>
  <si>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</si>
  <si>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</si>
  <si>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</si>
  <si>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</si>
  <si>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</si>
  <si>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</si>
  <si>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</si>
  <si>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</si>
  <si>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</si>
  <si>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</si>
  <si>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</si>
  <si>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</si>
  <si>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</si>
  <si>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</si>
  <si>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</si>
  <si>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</si>
  <si>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</si>
  <si>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</si>
  <si>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</si>
  <si>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</si>
  <si>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</si>
  <si>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</si>
  <si>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</si>
  <si>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</si>
  <si>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</si>
  <si>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</si>
  <si>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</si>
  <si>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</si>
  <si>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</si>
  <si>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</si>
  <si>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</si>
  <si>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</si>
  <si>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</si>
  <si>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</si>
  <si>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</si>
  <si>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</si>
  <si>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</si>
  <si>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</si>
  <si>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</si>
  <si>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</si>
  <si>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</si>
  <si>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</si>
  <si>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</si>
  <si>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</si>
  <si>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</si>
  <si>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</si>
  <si>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</si>
  <si>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</si>
  <si>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</si>
  <si>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</si>
  <si>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</si>
  <si>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</si>
  <si>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</si>
  <si>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</si>
  <si>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</si>
  <si>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</si>
  <si>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</si>
  <si>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</si>
  <si>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</si>
  <si>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</si>
  <si>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</si>
  <si>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</si>
  <si>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</si>
  <si>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</si>
  <si>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</si>
  <si>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</si>
  <si>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</si>
  <si>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</si>
  <si>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</si>
  <si>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</si>
  <si>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</si>
  <si>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</si>
  <si>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</si>
  <si>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</si>
  <si>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</si>
  <si>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</si>
  <si>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</si>
  <si>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</si>
  <si>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</si>
  <si>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</si>
  <si>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</si>
  <si>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</si>
  <si>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</si>
  <si>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</si>
  <si>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</si>
  <si>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</si>
  <si>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</si>
  <si>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</si>
  <si>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</si>
  <si>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</si>
  <si>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</si>
  <si>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</si>
  <si>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</si>
  <si>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</si>
  <si>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</si>
  <si>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</si>
  <si>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</si>
  <si>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</si>
  <si>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</si>
  <si>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</si>
  <si>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</si>
  <si>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</si>
  <si>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</si>
  <si>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</si>
  <si>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</si>
  <si>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</si>
  <si>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</si>
  <si>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</si>
  <si>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</si>
  <si>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</si>
  <si>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</si>
  <si>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</si>
  <si>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</si>
  <si>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</si>
  <si>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</si>
  <si>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</si>
  <si>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</si>
  <si>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</si>
  <si>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</si>
  <si>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</si>
  <si>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</si>
  <si>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</si>
  <si>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</si>
  <si>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</si>
  <si>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</si>
  <si>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</si>
  <si>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</si>
  <si>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</si>
  <si>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</si>
  <si>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</si>
  <si>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</si>
  <si>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</si>
  <si>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</si>
  <si>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</si>
  <si>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</si>
  <si>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</si>
  <si>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</si>
  <si>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</si>
  <si>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</si>
  <si>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</si>
  <si>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</si>
  <si>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</si>
  <si>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</si>
  <si>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</si>
  <si>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</si>
  <si>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</si>
  <si>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</si>
  <si>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</si>
  <si>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</si>
  <si>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</si>
  <si>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</si>
  <si>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</si>
  <si>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</si>
  <si>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</si>
  <si>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</si>
  <si>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</si>
  <si>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</si>
  <si>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</si>
  <si>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</si>
  <si>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</si>
  <si>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</si>
  <si>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</si>
  <si>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</si>
  <si>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</si>
  <si>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</si>
  <si>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</si>
  <si>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</si>
  <si>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</si>
  <si>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</si>
  <si>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</si>
  <si>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</si>
  <si>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</si>
  <si>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</si>
  <si>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</si>
  <si>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</si>
  <si>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</si>
  <si>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</si>
  <si>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</si>
  <si>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</si>
  <si>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</si>
  <si>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</si>
  <si>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</si>
  <si>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</si>
  <si>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</si>
  <si>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</si>
  <si>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</si>
  <si>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</si>
  <si>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</si>
  <si>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</si>
  <si>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</si>
  <si>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</si>
  <si>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</si>
  <si>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</si>
  <si>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</si>
  <si>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</si>
  <si>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</si>
  <si>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</si>
  <si>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</si>
  <si>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</si>
  <si>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</si>
  <si>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</si>
  <si>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</si>
  <si>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</si>
  <si>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</si>
  <si>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</si>
  <si>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</si>
  <si>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</si>
  <si>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</si>
  <si>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</si>
  <si>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</si>
  <si>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</si>
  <si>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</si>
  <si>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</si>
  <si>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</si>
  <si>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</si>
  <si>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</si>
  <si>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</si>
  <si>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</si>
  <si>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</si>
  <si>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</si>
  <si>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</si>
  <si>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</si>
  <si>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</si>
  <si>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</si>
  <si>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</si>
  <si>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</si>
  <si>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</si>
  <si>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</si>
  <si>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</si>
  <si>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</si>
  <si>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</si>
  <si>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</si>
  <si>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</si>
  <si>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</si>
  <si>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</si>
  <si>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</si>
  <si>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</si>
  <si>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</si>
  <si>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</si>
  <si>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</si>
  <si>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</si>
  <si>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</si>
  <si>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</si>
  <si>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</si>
  <si>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</si>
  <si>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</si>
  <si>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</si>
  <si>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</si>
  <si>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</si>
  <si>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</si>
  <si>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</si>
  <si>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</si>
  <si>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</si>
  <si>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</si>
  <si>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</si>
  <si>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</si>
  <si>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</si>
  <si>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</si>
  <si>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</si>
  <si>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</si>
  <si>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</si>
  <si>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</si>
  <si>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</si>
  <si>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</si>
  <si>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</si>
  <si>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</si>
  <si>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</si>
  <si>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</si>
  <si>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</si>
  <si>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</si>
  <si>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</si>
  <si>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</si>
  <si>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</si>
  <si>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</si>
  <si>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</si>
  <si>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</si>
  <si>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</si>
  <si>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</si>
  <si>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</si>
  <si>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</si>
  <si>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</si>
  <si>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</si>
  <si>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</si>
  <si>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</si>
  <si>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</si>
  <si>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</si>
  <si>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</si>
  <si>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</si>
  <si>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</si>
  <si>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</si>
  <si>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</si>
  <si>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</si>
  <si>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</si>
  <si>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</si>
  <si>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</si>
  <si>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</si>
  <si>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</si>
  <si>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</si>
  <si>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</si>
  <si>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</si>
  <si>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</si>
  <si>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</si>
  <si>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</si>
  <si>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</si>
  <si>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</si>
  <si>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</si>
  <si>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</si>
  <si>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</si>
  <si>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</si>
  <si>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</si>
  <si>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</si>
  <si>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</si>
  <si>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</si>
  <si>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</si>
  <si>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</si>
  <si>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</si>
  <si>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</si>
  <si>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</si>
  <si>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</si>
  <si>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</si>
  <si>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</si>
  <si>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</si>
  <si>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</si>
  <si>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</si>
  <si>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</si>
  <si>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</si>
  <si>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</si>
  <si>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</si>
  <si>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</si>
  <si>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</si>
  <si>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</si>
  <si>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</si>
  <si>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</si>
  <si>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</si>
  <si>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</si>
  <si>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</si>
  <si>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</si>
  <si>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</si>
  <si>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</si>
  <si>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</si>
  <si>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</si>
  <si>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</si>
  <si>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</si>
  <si>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</si>
  <si>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</si>
  <si>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</si>
  <si>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</si>
  <si>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</si>
  <si>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</si>
  <si>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</si>
  <si>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</si>
  <si>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</si>
  <si>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</si>
  <si>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</si>
  <si>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</si>
  <si>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</si>
  <si>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</si>
  <si>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</si>
  <si>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</si>
  <si>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</si>
  <si>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</si>
  <si>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</si>
  <si>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</si>
  <si>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</si>
  <si>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</si>
  <si>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</si>
  <si>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</si>
  <si>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</si>
  <si>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</si>
  <si>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</si>
  <si>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</si>
  <si>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</si>
  <si>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</si>
  <si>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</si>
  <si>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</si>
  <si>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</si>
  <si>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</si>
  <si>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</si>
  <si>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</si>
  <si>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</si>
  <si>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</si>
  <si>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</si>
  <si>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</si>
  <si>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</si>
  <si>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</si>
  <si>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</si>
  <si>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</si>
  <si>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</si>
  <si>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</si>
  <si>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</si>
  <si>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</si>
  <si>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</si>
  <si>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</si>
  <si>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</si>
  <si>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</si>
  <si>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</si>
  <si>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</si>
  <si>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</si>
  <si>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</si>
  <si>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</si>
  <si>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</si>
  <si>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</si>
  <si>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</si>
  <si>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</si>
  <si>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</si>
  <si>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</si>
  <si>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</si>
  <si>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</si>
  <si>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</si>
  <si>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</si>
  <si>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</si>
  <si>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</si>
  <si>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</si>
  <si>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</si>
  <si>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</si>
  <si>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</si>
  <si>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</si>
  <si>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</si>
  <si>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</si>
  <si>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</si>
  <si>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</si>
  <si>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</si>
  <si>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</si>
  <si>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</si>
  <si>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</si>
  <si>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</si>
  <si>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</si>
  <si>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</si>
  <si>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</si>
  <si>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</si>
  <si>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</si>
  <si>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</si>
  <si>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</si>
  <si>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</si>
  <si>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</si>
  <si>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</si>
  <si>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</si>
  <si>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</si>
  <si>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</si>
  <si>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</si>
  <si>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</si>
  <si>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</si>
  <si>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</si>
  <si>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</si>
  <si>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</si>
  <si>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</si>
  <si>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</si>
  <si>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</si>
  <si>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</si>
  <si>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</si>
  <si>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</si>
  <si>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</si>
  <si>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</si>
  <si>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</si>
  <si>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</si>
  <si>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</si>
  <si>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</si>
  <si>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</si>
  <si>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</si>
  <si>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</si>
  <si>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</si>
  <si>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</si>
  <si>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</si>
  <si>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</si>
  <si>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</si>
  <si>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</si>
  <si>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</si>
  <si>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</si>
  <si>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</si>
  <si>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</si>
  <si>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</si>
  <si>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</si>
  <si>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</si>
  <si>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</si>
  <si>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</si>
  <si>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</si>
  <si>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</si>
  <si>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</si>
  <si>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</si>
  <si>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</si>
  <si>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</si>
  <si>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</si>
  <si>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</si>
  <si>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</si>
  <si>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</si>
  <si>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</si>
  <si>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</si>
  <si>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</si>
  <si>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</si>
  <si>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</si>
  <si>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</si>
  <si>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</si>
  <si>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</si>
  <si>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</si>
  <si>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</si>
  <si>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</si>
  <si>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</si>
  <si>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</si>
  <si>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</si>
  <si>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</si>
  <si>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</si>
  <si>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</si>
  <si>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</si>
  <si>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</si>
  <si>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</si>
  <si>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</si>
  <si>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</si>
  <si>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</si>
  <si>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</si>
  <si>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</si>
  <si>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</si>
  <si>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</si>
  <si>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</si>
  <si>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</si>
  <si>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</si>
  <si>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</si>
  <si>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</si>
  <si>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</si>
  <si>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</si>
  <si>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</si>
  <si>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</si>
  <si>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</si>
  <si>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</si>
  <si>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</si>
  <si>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</si>
  <si>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</si>
  <si>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</si>
  <si>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</si>
  <si>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</si>
  <si>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</si>
  <si>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</si>
  <si>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</si>
  <si>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</si>
  <si>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</si>
  <si>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</si>
  <si>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</si>
  <si>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</si>
  <si>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</si>
  <si>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</si>
  <si>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</si>
  <si>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</si>
  <si>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</si>
  <si>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</si>
  <si>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</si>
  <si>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</si>
  <si>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</si>
  <si>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</si>
  <si>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</si>
  <si>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</si>
  <si>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</si>
  <si>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</si>
  <si>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</si>
  <si>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</si>
  <si>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</si>
  <si>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</si>
  <si>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</si>
  <si>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</si>
  <si>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</si>
  <si>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</si>
  <si>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</si>
  <si>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</si>
  <si>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</si>
  <si>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</si>
  <si>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</si>
  <si>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</si>
  <si>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</si>
  <si>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</si>
  <si>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</si>
  <si>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</si>
  <si>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</si>
  <si>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</si>
  <si>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</si>
  <si>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</si>
  <si>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</si>
  <si>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</si>
  <si>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</si>
  <si>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</si>
  <si>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</si>
  <si>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</si>
  <si>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</si>
  <si>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</si>
  <si>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</si>
  <si>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</si>
  <si>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</si>
  <si>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</si>
  <si>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</si>
  <si>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</si>
  <si>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</si>
  <si>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</si>
  <si>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</si>
  <si>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</si>
  <si>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</si>
  <si>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</si>
  <si>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</si>
  <si>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</si>
  <si>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</si>
  <si>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</si>
  <si>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</si>
  <si>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</si>
  <si>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</si>
  <si>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</si>
  <si>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</si>
  <si>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</si>
  <si>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</si>
  <si>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</si>
  <si>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</si>
  <si>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</si>
  <si>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</si>
  <si>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</si>
  <si>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</si>
  <si>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</si>
  <si>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</si>
  <si>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</si>
  <si>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</si>
  <si>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</si>
  <si>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</si>
  <si>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</si>
  <si>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</si>
  <si>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</si>
  <si>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</si>
  <si>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</si>
  <si>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</si>
  <si>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</si>
  <si>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</si>
  <si>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</si>
  <si>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</si>
  <si>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</si>
  <si>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</si>
  <si>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</si>
  <si>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</si>
  <si>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</si>
  <si>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</si>
  <si>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</si>
  <si>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</si>
  <si>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</si>
  <si>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</si>
  <si>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</si>
  <si>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</si>
  <si>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</si>
  <si>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</si>
  <si>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</si>
  <si>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</si>
  <si>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</si>
  <si>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</si>
  <si>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</si>
  <si>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</si>
  <si>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</si>
  <si>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</si>
  <si>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</si>
  <si>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</si>
  <si>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</si>
  <si>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</si>
  <si>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</si>
  <si>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</si>
  <si>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</si>
  <si>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</si>
  <si>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</si>
  <si>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</si>
  <si>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</si>
  <si>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</si>
  <si>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</si>
  <si>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</si>
  <si>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</si>
  <si>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</si>
  <si>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</si>
  <si>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</si>
  <si>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</si>
  <si>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</si>
  <si>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</si>
  <si>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</si>
  <si>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</si>
  <si>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</si>
  <si>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</si>
  <si>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</si>
  <si>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</si>
  <si>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</si>
  <si>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</si>
  <si>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</si>
  <si>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</si>
  <si>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</si>
  <si>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</si>
  <si>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</si>
  <si>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</si>
  <si>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</si>
  <si>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</si>
  <si>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</si>
  <si>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</si>
  <si>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</si>
  <si>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</si>
  <si>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</si>
  <si>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</si>
  <si>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</si>
  <si>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</si>
  <si>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</si>
  <si>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</si>
  <si>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</si>
  <si>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</si>
  <si>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</si>
  <si>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</si>
  <si>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</si>
  <si>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</si>
  <si>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</si>
  <si>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</si>
  <si>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</si>
  <si>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</si>
  <si>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</si>
  <si>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</si>
  <si>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</si>
  <si>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</si>
  <si>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</si>
  <si>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</si>
  <si>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</si>
  <si>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</si>
  <si>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</si>
  <si>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</si>
  <si>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</si>
  <si>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</si>
  <si>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</si>
  <si>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</si>
  <si>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</si>
  <si>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</si>
  <si>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</si>
  <si>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</si>
  <si>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</si>
  <si>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</si>
  <si>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</si>
  <si>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</si>
  <si>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</si>
  <si>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</si>
  <si>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</si>
  <si>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</si>
  <si>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</si>
  <si>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</si>
  <si>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</si>
  <si>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</si>
  <si>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</si>
  <si>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</si>
  <si>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</si>
  <si>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</si>
  <si>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</si>
  <si>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</si>
  <si>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</si>
  <si>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</si>
  <si>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</si>
  <si>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</si>
  <si>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</si>
  <si>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</si>
  <si>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</si>
  <si>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</si>
  <si>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</si>
  <si>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</si>
  <si>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</si>
  <si>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</si>
  <si>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</si>
  <si>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</si>
  <si>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</si>
  <si>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</si>
  <si>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</si>
  <si>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</si>
  <si>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</si>
  <si>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</si>
  <si>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</si>
  <si>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</si>
  <si>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</si>
  <si>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</si>
  <si>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</si>
  <si>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</si>
  <si>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</si>
  <si>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</si>
  <si>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</si>
  <si>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</si>
  <si>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</si>
  <si>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</si>
  <si>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</si>
  <si>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</si>
  <si>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</si>
  <si>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</si>
  <si>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</si>
  <si>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</si>
  <si>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</si>
  <si>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</si>
  <si>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</si>
  <si>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</si>
  <si>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</si>
  <si>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</si>
  <si>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</si>
  <si>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</si>
  <si>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</si>
  <si>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</si>
  <si>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</si>
  <si>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</si>
  <si>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</si>
  <si>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</si>
  <si>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</si>
  <si>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</si>
  <si>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</si>
  <si>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</si>
  <si>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</si>
  <si>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</si>
  <si>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</si>
  <si>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</si>
  <si>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</si>
  <si>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</si>
  <si>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</si>
  <si>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</si>
  <si>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</si>
  <si>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</si>
  <si>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</si>
  <si>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</si>
  <si>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</si>
  <si>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</si>
  <si>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</si>
  <si>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</si>
  <si>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</si>
  <si>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</si>
  <si>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</si>
  <si>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</si>
  <si>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</si>
  <si>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</si>
  <si>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</si>
  <si>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</si>
  <si>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</si>
  <si>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</si>
  <si>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</si>
  <si>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</si>
  <si>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</si>
  <si>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</si>
  <si>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</si>
  <si>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</si>
  <si>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</si>
  <si>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</si>
  <si>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</si>
  <si>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</si>
  <si>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</si>
  <si>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</si>
  <si>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</si>
  <si>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</si>
  <si>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</si>
  <si>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</si>
  <si>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</si>
  <si>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</si>
  <si>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</si>
  <si>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</si>
  <si>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</si>
  <si>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</si>
  <si>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</si>
  <si>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</si>
  <si>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</si>
  <si>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</si>
  <si>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</si>
  <si>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</si>
  <si>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</si>
  <si>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</si>
  <si>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</si>
  <si>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</si>
  <si>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</si>
  <si>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</si>
  <si>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</si>
  <si>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</si>
  <si>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</si>
  <si>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</si>
  <si>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</si>
  <si>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</si>
  <si>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</si>
  <si>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</si>
  <si>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</si>
  <si>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</si>
  <si>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</si>
  <si>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</si>
  <si>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</si>
  <si>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</si>
  <si>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</si>
  <si>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</si>
  <si>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</si>
  <si>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</si>
  <si>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</si>
  <si>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</si>
  <si>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</si>
  <si>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</si>
  <si>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</si>
  <si>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</si>
  <si>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</si>
  <si>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</si>
  <si>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</si>
  <si>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</si>
  <si>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</si>
  <si>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</si>
  <si>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</si>
  <si>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</si>
  <si>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</si>
  <si>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</si>
  <si>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</si>
  <si>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</si>
  <si>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</si>
  <si>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</si>
  <si>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</si>
  <si>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</si>
  <si>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</si>
  <si>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</si>
  <si>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</si>
  <si>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</si>
  <si>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</si>
  <si>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</si>
  <si>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</si>
  <si>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</si>
  <si>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</si>
  <si>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</si>
  <si>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</si>
  <si>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</si>
  <si>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</si>
  <si>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</si>
  <si>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</si>
  <si>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</si>
  <si>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</si>
  <si>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</si>
  <si>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</si>
  <si>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</si>
  <si>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</si>
  <si>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</si>
  <si>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</si>
  <si>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</si>
  <si>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</si>
  <si>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</si>
  <si>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</si>
  <si>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</si>
  <si>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</si>
  <si>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</si>
  <si>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</si>
  <si>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</si>
  <si>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</si>
  <si>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</si>
  <si>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</si>
  <si>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</si>
  <si>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</si>
  <si>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</si>
  <si>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</si>
  <si>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</si>
  <si>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</si>
  <si>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</si>
  <si>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</si>
  <si>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</si>
  <si>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</si>
  <si>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</si>
  <si>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</si>
  <si>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</si>
  <si>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</si>
  <si>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</si>
  <si>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</si>
  <si>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</si>
  <si>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</si>
  <si>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</si>
  <si>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</si>
  <si>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</si>
  <si>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</si>
  <si>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</si>
  <si>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</si>
  <si>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</si>
  <si>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</si>
  <si>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</si>
  <si>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</si>
  <si>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</si>
  <si>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</si>
  <si>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</si>
  <si>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</si>
  <si>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</si>
  <si>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</si>
  <si>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</si>
  <si>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</si>
  <si>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</si>
  <si>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</si>
  <si>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</si>
  <si>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</si>
  <si>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</si>
  <si>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</si>
  <si>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</si>
  <si>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</si>
  <si>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</si>
  <si>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</si>
  <si>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</si>
  <si>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</si>
  <si>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</si>
  <si>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</si>
  <si>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</si>
  <si>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</si>
  <si>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</si>
  <si>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</si>
  <si>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</si>
  <si>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</si>
  <si>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</si>
  <si>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</si>
  <si>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</si>
  <si>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</si>
  <si>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</si>
  <si>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</si>
  <si>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</si>
  <si>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</si>
  <si>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</si>
  <si>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</si>
  <si>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</si>
  <si>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</si>
  <si>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</si>
  <si>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</si>
  <si>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</si>
  <si>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</si>
  <si>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</si>
  <si>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</si>
  <si>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</si>
  <si>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</si>
  <si>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</si>
  <si>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</si>
  <si>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</si>
  <si>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</si>
  <si>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</si>
  <si>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</si>
  <si>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</si>
  <si>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</si>
  <si>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</si>
  <si>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</si>
  <si>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</si>
  <si>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</si>
  <si>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</si>
  <si>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</si>
  <si>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</si>
  <si>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</si>
  <si>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</si>
  <si>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</si>
  <si>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</si>
  <si>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</si>
  <si>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</si>
  <si>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</si>
  <si>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</si>
  <si>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</si>
  <si>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</si>
  <si>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</si>
  <si>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</si>
  <si>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</si>
  <si>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</si>
  <si>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</si>
  <si>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</si>
  <si>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</si>
  <si>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</si>
  <si>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</si>
  <si>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</si>
  <si>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</si>
  <si>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</si>
  <si>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</si>
  <si>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</si>
  <si>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</si>
  <si>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</si>
  <si>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</si>
  <si>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</si>
  <si>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</si>
  <si>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</si>
  <si>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</si>
  <si>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</si>
  <si>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</si>
  <si>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</si>
  <si>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</si>
  <si>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</si>
  <si>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</si>
  <si>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</si>
  <si>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</si>
  <si>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</si>
  <si>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</si>
  <si>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</si>
  <si>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</si>
  <si>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</si>
  <si>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</si>
  <si>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</si>
  <si>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</si>
  <si>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</si>
  <si>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</si>
  <si>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</si>
  <si>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</si>
  <si>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</si>
  <si>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</si>
  <si>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</si>
  <si>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</si>
  <si>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</si>
  <si>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</si>
  <si>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</si>
  <si>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</si>
  <si>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</si>
  <si>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</si>
  <si>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</si>
  <si>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</si>
  <si>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</si>
  <si>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</si>
  <si>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</si>
  <si>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</si>
  <si>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</si>
  <si>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</si>
  <si>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</si>
  <si>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</si>
  <si>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</si>
  <si>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</si>
  <si>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</si>
  <si>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</si>
  <si>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</si>
  <si>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</si>
  <si>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</si>
  <si>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</si>
  <si>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</si>
  <si>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</si>
  <si>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</si>
  <si>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</si>
  <si>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</si>
  <si>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</si>
  <si>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</si>
  <si>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</si>
  <si>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</si>
  <si>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</si>
  <si>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</si>
  <si>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</si>
  <si>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</si>
  <si>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</si>
  <si>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</si>
  <si>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</si>
  <si>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</si>
  <si>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</si>
  <si>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</si>
  <si>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</si>
  <si>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</si>
  <si>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</si>
  <si>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</si>
  <si>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</si>
  <si>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</si>
  <si>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</si>
  <si>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</si>
  <si>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</si>
  <si>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</si>
  <si>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</si>
  <si>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</si>
  <si>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</si>
  <si>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</si>
  <si>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</si>
  <si>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</si>
  <si>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</si>
  <si>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</si>
  <si>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</si>
  <si>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</si>
  <si>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</si>
  <si>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</si>
  <si>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</si>
  <si>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</si>
  <si>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</si>
  <si>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</si>
  <si>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</si>
  <si>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</si>
  <si>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</si>
  <si>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</si>
  <si>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</si>
  <si>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</si>
  <si>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</si>
  <si>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</si>
  <si>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</si>
  <si>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</si>
  <si>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</si>
  <si>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</si>
  <si>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</si>
  <si>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</si>
  <si>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</si>
  <si>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</si>
  <si>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</si>
  <si>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</si>
  <si>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</si>
  <si>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</si>
  <si>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</si>
  <si>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</si>
  <si>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</si>
  <si>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</si>
  <si>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</si>
  <si>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</si>
  <si>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</si>
  <si>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</si>
  <si>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</si>
  <si>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</si>
  <si>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</si>
  <si>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</si>
  <si>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</si>
  <si>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</si>
  <si>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</si>
  <si>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</si>
  <si>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</si>
  <si>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</si>
  <si>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</si>
  <si>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</si>
  <si>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</si>
  <si>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</si>
  <si>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</si>
  <si>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</si>
  <si>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</si>
  <si>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</si>
  <si>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</si>
  <si>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</si>
  <si>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</si>
  <si>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</si>
  <si>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</si>
  <si>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</si>
  <si>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</si>
  <si>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</si>
  <si>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</si>
  <si>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</si>
  <si>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</si>
  <si>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</si>
  <si>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</si>
  <si>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</si>
  <si>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</si>
  <si>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</si>
  <si>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</si>
  <si>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</si>
  <si>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</si>
  <si>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</si>
  <si>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</si>
  <si>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</si>
  <si>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</si>
  <si>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</si>
  <si>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</si>
  <si>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</si>
  <si>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</si>
  <si>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</si>
  <si>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</si>
  <si>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</si>
  <si>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</si>
  <si>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</si>
  <si>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</si>
  <si>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</si>
  <si>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</si>
  <si>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</si>
  <si>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</si>
  <si>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</si>
  <si>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</si>
  <si>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</si>
  <si>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</si>
  <si>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</si>
  <si>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</si>
  <si>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</si>
  <si>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</si>
  <si>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</si>
  <si>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</si>
  <si>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</si>
  <si>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</si>
  <si>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</si>
  <si>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</si>
  <si>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</si>
  <si>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</si>
  <si>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</si>
  <si>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</si>
  <si>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</si>
  <si>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</si>
  <si>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</si>
  <si>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</si>
  <si>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</si>
  <si>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</si>
  <si>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</si>
  <si>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</si>
  <si>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</si>
  <si>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</si>
  <si>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</si>
  <si>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</si>
  <si>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</si>
  <si>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</si>
  <si>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</si>
  <si>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</si>
  <si>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</si>
  <si>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</si>
  <si>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</si>
  <si>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</si>
  <si>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</si>
  <si>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</si>
  <si>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</si>
  <si>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</si>
  <si>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</si>
  <si>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</si>
  <si>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</si>
  <si>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</si>
  <si>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</si>
  <si>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</si>
  <si>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</si>
  <si>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</si>
  <si>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</si>
  <si>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</si>
  <si>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</si>
  <si>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</si>
  <si>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</si>
  <si>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</si>
  <si>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</si>
  <si>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</si>
  <si>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</si>
  <si>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</si>
  <si>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</si>
  <si>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</si>
  <si>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</si>
  <si>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</si>
  <si>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</si>
  <si>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</si>
  <si>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</si>
  <si>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</si>
  <si>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</si>
  <si>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</si>
  <si>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</si>
  <si>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</si>
  <si>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</si>
  <si>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</si>
  <si>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</si>
  <si>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</si>
  <si>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</si>
  <si>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</si>
  <si>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</si>
  <si>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</si>
  <si>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</si>
  <si>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</si>
  <si>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</si>
  <si>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</si>
  <si>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</si>
  <si>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</si>
  <si>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</si>
  <si>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</si>
  <si>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</si>
  <si>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</si>
  <si>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</si>
  <si>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</si>
  <si>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</si>
  <si>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</si>
  <si>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</si>
  <si>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</si>
  <si>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</si>
  <si>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</si>
  <si>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</si>
  <si>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</si>
  <si>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</si>
  <si>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</si>
  <si>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</si>
  <si>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</si>
  <si>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</si>
  <si>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</si>
  <si>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</si>
  <si>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</si>
  <si>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</si>
  <si>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</si>
  <si>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</si>
  <si>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</si>
  <si>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</si>
  <si>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</si>
  <si>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</si>
  <si>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</si>
  <si>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</si>
  <si>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</si>
  <si>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</si>
  <si>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</si>
  <si>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</si>
  <si>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</si>
  <si>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</si>
  <si>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</si>
  <si>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</si>
  <si>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</si>
  <si>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</si>
  <si>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</si>
  <si>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</si>
  <si>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</si>
  <si>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</si>
  <si>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</si>
  <si>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</si>
  <si>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</si>
  <si>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</si>
  <si>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</si>
  <si>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</si>
  <si>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</si>
  <si>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</si>
  <si>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</si>
  <si>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</si>
  <si>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</si>
  <si>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</si>
  <si>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</si>
  <si>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</si>
  <si>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</si>
  <si>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</si>
  <si>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</si>
  <si>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</si>
  <si>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</si>
  <si>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</si>
  <si>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</si>
  <si>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</si>
  <si>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</si>
  <si>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</si>
  <si>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</si>
  <si>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</si>
  <si>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</si>
  <si>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</si>
  <si>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</si>
  <si>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</si>
  <si>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</si>
  <si>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</si>
  <si>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</si>
  <si>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</si>
  <si>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</si>
  <si>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</si>
  <si>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</si>
  <si>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</si>
  <si>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</si>
  <si>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</si>
  <si>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</si>
  <si>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</si>
  <si>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</si>
  <si>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</si>
  <si>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</si>
  <si>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</si>
  <si>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</si>
  <si>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</si>
  <si>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</si>
  <si>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</si>
  <si>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</si>
  <si>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</si>
  <si>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</si>
  <si>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</si>
  <si>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</si>
  <si>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</si>
  <si>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</si>
  <si>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</si>
  <si>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</si>
  <si>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</si>
  <si>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</si>
  <si>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</si>
  <si>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</si>
  <si>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</si>
  <si>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</si>
  <si>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</si>
  <si>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</si>
  <si>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</si>
  <si>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</si>
  <si>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</si>
  <si>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</si>
  <si>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</si>
  <si>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</si>
  <si>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</si>
  <si>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</si>
  <si>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</si>
  <si>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</si>
  <si>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</si>
  <si>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</si>
  <si>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</si>
  <si>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</si>
  <si>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</si>
  <si>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</si>
  <si>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</si>
  <si>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</si>
  <si>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</si>
  <si>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</si>
  <si>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</si>
  <si>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</si>
  <si>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</si>
  <si>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</si>
  <si>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</si>
  <si>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</si>
  <si>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</si>
  <si>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</si>
  <si>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</si>
  <si>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</si>
  <si>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</si>
  <si>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</si>
  <si>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</si>
  <si>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</si>
  <si>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</si>
  <si>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</si>
  <si>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</si>
  <si>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</si>
  <si>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</si>
  <si>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</si>
  <si>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</si>
  <si>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</si>
  <si>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</si>
  <si>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</si>
  <si>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</si>
  <si>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</si>
  <si>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</si>
  <si>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</si>
  <si>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</si>
  <si>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</si>
  <si>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</si>
  <si>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</si>
  <si>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</si>
  <si>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</si>
  <si>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</si>
  <si>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</si>
  <si>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</si>
  <si>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</si>
  <si>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</si>
  <si>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</si>
  <si>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</si>
  <si>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</si>
  <si>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</si>
  <si>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</si>
  <si>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</si>
  <si>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</si>
  <si>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</si>
  <si>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</si>
  <si>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</si>
  <si>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</si>
  <si>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</si>
  <si>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</si>
  <si>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</si>
  <si>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</si>
  <si>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</si>
  <si>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</si>
  <si>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</si>
  <si>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</si>
  <si>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</si>
  <si>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</si>
  <si>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</si>
  <si>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</si>
  <si>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</si>
  <si>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</si>
  <si>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</si>
  <si>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</si>
  <si>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</si>
  <si>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</si>
  <si>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</si>
  <si>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</si>
  <si>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</si>
  <si>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</si>
  <si>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</si>
  <si>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</si>
  <si>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</si>
  <si>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</si>
  <si>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</si>
  <si>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</si>
  <si>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</si>
  <si>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</si>
  <si>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</si>
  <si>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</si>
  <si>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</si>
  <si>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</si>
  <si>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</si>
  <si>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</si>
  <si>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</si>
  <si>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</si>
  <si>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</si>
  <si>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</si>
  <si>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</si>
  <si>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</si>
  <si>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</si>
  <si>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</si>
  <si>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</si>
  <si>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</si>
  <si>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</si>
  <si>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</si>
  <si>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</si>
  <si>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</si>
  <si>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</si>
  <si>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</si>
  <si>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</si>
  <si>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</si>
  <si>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</si>
  <si>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</si>
  <si>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</si>
  <si>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</si>
  <si>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</si>
  <si>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</si>
  <si>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</si>
  <si>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</si>
  <si>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</si>
  <si>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</si>
  <si>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</si>
  <si>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</si>
  <si>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</si>
  <si>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</si>
  <si>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</si>
  <si>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</si>
  <si>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</si>
  <si>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</si>
  <si>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</si>
  <si>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</si>
  <si>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</si>
  <si>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</si>
  <si>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</si>
  <si>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</si>
  <si>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</si>
  <si>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</si>
  <si>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</si>
  <si>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</si>
  <si>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</si>
  <si>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</si>
  <si>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</si>
  <si>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</si>
  <si>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</si>
  <si>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</si>
  <si>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</si>
  <si>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</si>
  <si>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</si>
  <si>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</si>
  <si>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</si>
  <si>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</si>
  <si>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</si>
  <si>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</si>
  <si>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</si>
  <si>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</si>
  <si>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</si>
  <si>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</si>
  <si>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</si>
  <si>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</si>
  <si>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</si>
  <si>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</si>
  <si>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</si>
  <si>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</si>
  <si>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</si>
  <si>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</si>
  <si>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</si>
  <si>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</si>
  <si>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</si>
  <si>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</si>
  <si>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</si>
  <si>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</si>
  <si>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</si>
  <si>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</si>
  <si>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</si>
  <si>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</si>
  <si>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</si>
  <si>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</si>
  <si>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</si>
  <si>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</si>
  <si>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</si>
  <si>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</si>
  <si>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</si>
  <si>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</si>
  <si>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</si>
  <si>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</si>
  <si>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</si>
  <si>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</si>
  <si>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</si>
  <si>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</si>
  <si>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</si>
  <si>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</si>
  <si>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</si>
  <si>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</si>
  <si>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</si>
  <si>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</si>
  <si>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</si>
  <si>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</si>
  <si>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</si>
  <si>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</si>
  <si>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</si>
  <si>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</si>
  <si>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</si>
  <si>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</si>
  <si>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</si>
  <si>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</si>
  <si>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</si>
  <si>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</si>
  <si>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</si>
  <si>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</si>
  <si>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</si>
  <si>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</si>
  <si>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</si>
  <si>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</si>
  <si>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</si>
  <si>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</si>
  <si>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</si>
  <si>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</si>
  <si>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</si>
  <si>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</si>
  <si>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</si>
  <si>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</si>
  <si>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</si>
  <si>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</si>
  <si>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</si>
  <si>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</si>
  <si>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</si>
  <si>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</si>
  <si>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</si>
  <si>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</si>
  <si>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</si>
  <si>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</si>
  <si>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</si>
  <si>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</si>
  <si>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</si>
  <si>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</si>
  <si>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</si>
  <si>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</si>
  <si>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</si>
  <si>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</si>
  <si>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</si>
  <si>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</si>
  <si>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</si>
  <si>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</si>
  <si>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</si>
  <si>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</si>
  <si>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</si>
  <si>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</si>
  <si>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</si>
  <si>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</si>
  <si>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</si>
  <si>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</si>
  <si>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</si>
  <si>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</si>
  <si>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</si>
  <si>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</si>
  <si>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</si>
  <si>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</si>
  <si>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</si>
  <si>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</si>
  <si>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</si>
  <si>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</si>
  <si>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</si>
  <si>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</si>
  <si>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</si>
  <si>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</si>
  <si>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</si>
  <si>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</si>
  <si>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</si>
  <si>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</si>
  <si>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</si>
  <si>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</si>
  <si>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</si>
  <si>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</si>
  <si>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</si>
  <si>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</si>
  <si>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</si>
  <si>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</si>
  <si>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</si>
  <si>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</si>
  <si>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</si>
  <si>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</si>
  <si>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</si>
  <si>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</si>
  <si>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</si>
  <si>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</si>
  <si>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</si>
  <si>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</si>
  <si>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</si>
  <si>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</si>
  <si>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</si>
  <si>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</si>
  <si>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</si>
  <si>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</si>
  <si>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</si>
  <si>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</si>
  <si>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</si>
  <si>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</si>
  <si>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</si>
  <si>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</si>
  <si>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</si>
  <si>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</si>
  <si>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</si>
  <si>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</si>
  <si>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</si>
  <si>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</si>
  <si>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</si>
  <si>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</si>
  <si>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</si>
  <si>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</si>
  <si>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</si>
  <si>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</si>
  <si>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</si>
  <si>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</si>
  <si>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</si>
  <si>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</si>
  <si>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</si>
  <si>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</si>
  <si>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</si>
  <si>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</si>
  <si>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</si>
  <si>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</si>
  <si>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</si>
  <si>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</si>
  <si>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</si>
  <si>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</si>
  <si>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</si>
  <si>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</si>
  <si>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</si>
  <si>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</si>
  <si>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</si>
  <si>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</si>
  <si>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</si>
  <si>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</si>
  <si>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</si>
  <si>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</si>
  <si>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</si>
  <si>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</si>
  <si>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</si>
  <si>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</si>
  <si>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</si>
  <si>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</si>
  <si>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</si>
  <si>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</si>
  <si>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</si>
  <si>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</si>
  <si>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</si>
  <si>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</si>
  <si>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</si>
  <si>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</si>
  <si>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</si>
  <si>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</si>
  <si>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</si>
  <si>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</si>
  <si>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</si>
  <si>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</si>
  <si>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</si>
  <si>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</si>
  <si>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</si>
  <si>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</si>
  <si>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</si>
  <si>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</si>
  <si>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</si>
  <si>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</si>
  <si>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</si>
  <si>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</si>
  <si>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</si>
  <si>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</si>
  <si>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</si>
  <si>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</si>
  <si>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</si>
  <si>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</si>
  <si>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</si>
  <si>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</si>
  <si>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</si>
  <si>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</si>
  <si>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</si>
  <si>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</si>
  <si>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</si>
  <si>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</si>
  <si>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</si>
  <si>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</si>
  <si>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</si>
  <si>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</si>
  <si>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</si>
  <si>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</si>
  <si>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</si>
  <si>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</si>
  <si>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</si>
  <si>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</si>
  <si>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</si>
  <si>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</si>
  <si>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</si>
  <si>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</si>
  <si>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</si>
  <si>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</si>
  <si>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</si>
  <si>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</si>
  <si>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</si>
  <si>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</si>
  <si>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</si>
  <si>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</si>
  <si>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</si>
  <si>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</si>
  <si>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</si>
  <si>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</si>
  <si>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</si>
  <si>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</si>
  <si>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</si>
  <si>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</si>
  <si>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</si>
  <si>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</si>
  <si>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</si>
  <si>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</si>
  <si>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</si>
  <si>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</si>
  <si>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</si>
  <si>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</si>
  <si>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</si>
  <si>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</si>
  <si>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</si>
  <si>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</si>
  <si>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</si>
  <si>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</si>
  <si>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</si>
  <si>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</si>
  <si>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</si>
  <si>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</si>
  <si>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</si>
  <si>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</si>
  <si>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</si>
  <si>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</si>
  <si>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</si>
  <si>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</si>
  <si>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</si>
  <si>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</si>
  <si>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</si>
  <si>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</si>
  <si>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</si>
  <si>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</si>
  <si>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</si>
  <si>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</si>
  <si>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</si>
  <si>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</si>
  <si>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</si>
  <si>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</si>
  <si>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</si>
  <si>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</si>
  <si>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</si>
  <si>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</si>
  <si>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</si>
  <si>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</si>
  <si>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</si>
  <si>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</si>
  <si>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</si>
  <si>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</si>
  <si>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</si>
  <si>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</si>
  <si>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</si>
  <si>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</si>
  <si>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</si>
  <si>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</si>
  <si>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</si>
  <si>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</si>
  <si>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</si>
  <si>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</si>
  <si>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</si>
  <si>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</si>
  <si>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</si>
  <si>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</si>
  <si>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</si>
  <si>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</si>
  <si>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</si>
  <si>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</si>
  <si>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</si>
  <si>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</si>
  <si>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</si>
  <si>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</si>
  <si>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</si>
  <si>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</si>
  <si>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</si>
  <si>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</si>
  <si>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</si>
  <si>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</si>
  <si>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</si>
  <si>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</si>
  <si>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</si>
  <si>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</si>
  <si>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</si>
  <si>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</si>
  <si>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</si>
  <si>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</si>
  <si>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</si>
  <si>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</si>
  <si>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</si>
  <si>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</si>
  <si>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</si>
  <si>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</si>
  <si>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</si>
  <si>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</si>
  <si>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</si>
  <si>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</si>
  <si>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</si>
  <si>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</si>
  <si>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</si>
  <si>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</si>
  <si>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</si>
  <si>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</si>
  <si>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</si>
  <si>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</si>
  <si>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</si>
  <si>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</si>
  <si>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</si>
  <si>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</si>
  <si>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</si>
  <si>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</si>
  <si>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</si>
  <si>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</si>
  <si>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</si>
  <si>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</si>
  <si>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</si>
  <si>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</si>
  <si>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</si>
  <si>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</si>
  <si>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</si>
  <si>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</si>
  <si>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</si>
  <si>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</si>
  <si>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</si>
  <si>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</si>
  <si>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</si>
  <si>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</si>
  <si>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</si>
  <si>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</si>
  <si>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</si>
  <si>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</si>
  <si>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</si>
  <si>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</si>
  <si>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</si>
  <si>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</si>
  <si>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</si>
  <si>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</si>
  <si>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</si>
  <si>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</si>
  <si>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</si>
  <si>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</si>
  <si>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</si>
  <si>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</si>
  <si>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</si>
  <si>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</si>
  <si>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</si>
  <si>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</si>
  <si>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</si>
  <si>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</si>
  <si>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</si>
  <si>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</si>
  <si>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</si>
  <si>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</si>
  <si>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</si>
  <si>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</si>
  <si>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</si>
  <si>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</si>
  <si>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</si>
  <si>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</si>
  <si>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</si>
  <si>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</si>
  <si>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</si>
  <si>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</si>
  <si>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</si>
  <si>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</si>
  <si>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</si>
  <si>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</si>
  <si>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</si>
  <si>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</si>
  <si>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</si>
  <si>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</si>
  <si>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</si>
  <si>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</si>
  <si>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</si>
  <si>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</si>
  <si>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</si>
  <si>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</si>
  <si>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</si>
  <si>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</si>
  <si>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</si>
  <si>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</si>
  <si>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</si>
  <si>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</si>
  <si>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</si>
  <si>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</si>
  <si>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</si>
  <si>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</si>
  <si>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</si>
  <si>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</si>
  <si>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</si>
  <si>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</si>
  <si>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</si>
  <si>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</si>
  <si>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</si>
  <si>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</si>
  <si>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</si>
  <si>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</si>
  <si>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</si>
  <si>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</si>
  <si>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</si>
  <si>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</si>
  <si>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</si>
  <si>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</si>
  <si>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</si>
  <si>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</si>
  <si>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</si>
  <si>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</si>
  <si>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</si>
  <si>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</si>
  <si>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</si>
  <si>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</si>
  <si>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</si>
  <si>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</si>
  <si>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</si>
  <si>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</si>
  <si>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</si>
  <si>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</si>
  <si>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</si>
  <si>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</si>
  <si>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</si>
  <si>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</si>
  <si>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</si>
  <si>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</si>
  <si>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</si>
  <si>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</si>
  <si>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</si>
  <si>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</si>
  <si>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</si>
  <si>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</si>
  <si>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</si>
  <si>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</si>
  <si>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</si>
  <si>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</si>
  <si>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</si>
  <si>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</si>
  <si>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</si>
  <si>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</si>
  <si>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</si>
  <si>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</si>
  <si>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</si>
  <si>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</si>
  <si>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</si>
  <si>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</si>
  <si>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</si>
  <si>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</si>
  <si>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</si>
  <si>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</si>
  <si>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</si>
  <si>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</si>
  <si>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</si>
  <si>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</si>
  <si>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</si>
  <si>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</si>
  <si>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</si>
  <si>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</si>
  <si>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</si>
  <si>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</si>
  <si>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</si>
  <si>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</si>
  <si>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</si>
  <si>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</si>
  <si>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</si>
  <si>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</si>
  <si>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</si>
  <si>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</si>
  <si>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</si>
  <si>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</si>
  <si>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</si>
  <si>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</si>
  <si>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</si>
  <si>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</si>
  <si>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</si>
  <si>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</si>
  <si>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</si>
  <si>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</si>
  <si>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</si>
  <si>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</si>
  <si>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</si>
  <si>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</si>
  <si>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</si>
  <si>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</si>
  <si>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</si>
  <si>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</si>
  <si>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</si>
  <si>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</si>
  <si>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</si>
  <si>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</si>
  <si>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</si>
  <si>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</si>
  <si>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</si>
  <si>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</si>
  <si>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</si>
  <si>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</si>
  <si>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</si>
  <si>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</si>
  <si>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</si>
  <si>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</si>
  <si>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</si>
  <si>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</si>
  <si>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</si>
  <si>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</si>
  <si>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</si>
  <si>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</si>
  <si>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</si>
  <si>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</si>
  <si>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</si>
  <si>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</si>
  <si>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</si>
  <si>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</si>
  <si>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</si>
  <si>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</si>
  <si>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</si>
  <si>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</si>
  <si>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</si>
  <si>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</si>
  <si>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</si>
  <si>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</si>
  <si>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</si>
  <si>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</si>
  <si>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</si>
  <si>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</si>
  <si>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</si>
  <si>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</si>
  <si>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</si>
  <si>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</si>
  <si>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</si>
  <si>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</si>
  <si>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</si>
  <si>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</si>
  <si>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</si>
  <si>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</si>
  <si>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</si>
  <si>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</si>
  <si>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</si>
  <si>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</si>
  <si>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</si>
  <si>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</si>
  <si>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</si>
  <si>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</si>
  <si>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</si>
  <si>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</si>
  <si>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</si>
  <si>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</si>
  <si>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</si>
  <si>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</si>
  <si>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</si>
  <si>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</si>
  <si>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</si>
  <si>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</si>
  <si>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</si>
  <si>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</si>
  <si>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</si>
  <si>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</si>
  <si>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</si>
  <si>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</si>
  <si>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</si>
  <si>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</si>
  <si>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</si>
  <si>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</si>
  <si>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</si>
  <si>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</si>
  <si>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</si>
  <si>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</si>
  <si>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</si>
  <si>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</si>
  <si>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</si>
  <si>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</si>
  <si>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</si>
  <si>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</si>
  <si>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</si>
  <si>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</si>
  <si>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</si>
  <si>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</si>
  <si>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</si>
  <si>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</si>
  <si>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</si>
  <si>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</si>
  <si>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</si>
  <si>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</si>
  <si>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</si>
  <si>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</si>
  <si>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</si>
  <si>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</si>
  <si>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</si>
  <si>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</si>
  <si>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</si>
  <si>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</si>
  <si>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</si>
  <si>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</si>
  <si>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</si>
  <si>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</si>
  <si>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</si>
  <si>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</si>
  <si>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</si>
  <si>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</si>
  <si>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</si>
  <si>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</si>
  <si>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</si>
  <si>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</si>
  <si>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</si>
  <si>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</si>
  <si>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</si>
  <si>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</si>
  <si>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</si>
  <si>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</si>
  <si>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</si>
  <si>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</si>
  <si>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</si>
  <si>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</si>
  <si>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</si>
  <si>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</si>
  <si>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</si>
  <si>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</si>
  <si>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</si>
  <si>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</si>
  <si>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</si>
  <si>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</si>
  <si>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</si>
  <si>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</si>
  <si>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</si>
  <si>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</si>
  <si>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</si>
  <si>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</si>
  <si>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</si>
  <si>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</si>
  <si>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</si>
  <si>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</si>
  <si>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</si>
  <si>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</si>
  <si>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</si>
  <si>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</si>
  <si>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</si>
  <si>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</si>
  <si>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</si>
  <si>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</si>
  <si>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</si>
  <si>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</si>
  <si>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</si>
  <si>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</si>
  <si>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</si>
  <si>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</si>
  <si>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</si>
  <si>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</si>
  <si>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</si>
  <si>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</si>
  <si>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</si>
  <si>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</si>
  <si>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</si>
  <si>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</si>
  <si>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</si>
  <si>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</si>
  <si>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</si>
  <si>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</si>
  <si>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</si>
  <si>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</si>
  <si>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</si>
  <si>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</si>
  <si>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</si>
  <si>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</si>
  <si>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</si>
  <si>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</si>
  <si>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</si>
  <si>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</si>
  <si>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</si>
  <si>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</si>
  <si>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</si>
  <si>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</si>
  <si>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</si>
  <si>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</si>
  <si>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</si>
  <si>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</si>
  <si>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</si>
  <si>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</si>
  <si>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</si>
  <si>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</si>
  <si>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</si>
  <si>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</si>
  <si>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</si>
  <si>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</si>
  <si>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</si>
  <si>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</si>
  <si>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</si>
  <si>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</si>
  <si>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</si>
  <si>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</si>
  <si>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</si>
  <si>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</si>
  <si>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</si>
  <si>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</si>
  <si>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</si>
  <si>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</si>
  <si>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</si>
  <si>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</si>
  <si>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</si>
  <si>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</si>
  <si>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</si>
  <si>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</si>
  <si>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</si>
  <si>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</si>
  <si>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</si>
  <si>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</si>
  <si>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</si>
  <si>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</si>
  <si>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</si>
  <si>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</si>
  <si>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</si>
  <si>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</si>
  <si>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</si>
  <si>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</si>
  <si>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</si>
  <si>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</si>
  <si>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</si>
  <si>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</si>
  <si>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</si>
  <si>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</si>
  <si>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</si>
  <si>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</si>
  <si>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</si>
  <si>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</si>
  <si>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</si>
  <si>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</si>
  <si>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</si>
  <si>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</si>
  <si>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</si>
  <si>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</si>
  <si>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</si>
  <si>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</si>
  <si>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</si>
  <si>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</si>
  <si>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</si>
  <si>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</si>
  <si>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</si>
  <si>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</si>
  <si>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</si>
  <si>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</si>
  <si>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</si>
  <si>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</si>
  <si>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</si>
  <si>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</si>
  <si>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</si>
  <si>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</si>
  <si>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</si>
  <si>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</si>
  <si>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</si>
  <si>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</si>
  <si>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</si>
  <si>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</si>
  <si>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</si>
  <si>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</si>
  <si>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</si>
  <si>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</si>
  <si>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</si>
  <si>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</si>
  <si>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</si>
  <si>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</si>
  <si>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</si>
  <si>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</si>
  <si>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</si>
  <si>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</si>
  <si>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</si>
  <si>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</si>
  <si>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</si>
  <si>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</si>
  <si>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</si>
  <si>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</si>
  <si>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</si>
  <si>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</si>
  <si>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</si>
  <si>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</si>
  <si>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</si>
  <si>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</si>
  <si>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</si>
  <si>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</si>
  <si>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</si>
  <si>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</si>
  <si>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</si>
  <si>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</si>
  <si>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</si>
  <si>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</si>
  <si>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</si>
  <si>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</si>
  <si>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</si>
  <si>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</si>
  <si>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</si>
  <si>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</si>
  <si>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</si>
  <si>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</si>
  <si>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</si>
  <si>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</si>
  <si>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</si>
  <si>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</si>
  <si>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</si>
  <si>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</si>
  <si>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</si>
  <si>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</si>
  <si>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</si>
  <si>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</si>
  <si>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</si>
  <si>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</si>
  <si>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</si>
  <si>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</si>
  <si>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</si>
  <si>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</si>
  <si>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</si>
  <si>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</si>
  <si>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</si>
  <si>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</si>
  <si>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</si>
  <si>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</si>
  <si>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</si>
  <si>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</si>
  <si>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</si>
  <si>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</si>
  <si>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</si>
  <si>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</si>
  <si>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</si>
  <si>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</si>
  <si>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</si>
  <si>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</si>
  <si>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</si>
  <si>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</si>
  <si>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</si>
  <si>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</si>
  <si>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</si>
  <si>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</si>
  <si>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</si>
  <si>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</si>
  <si>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</si>
  <si>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</si>
  <si>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</si>
  <si>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</si>
  <si>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</si>
  <si>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</si>
  <si>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</si>
  <si>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</si>
  <si>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</si>
  <si>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</si>
  <si>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</si>
  <si>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</si>
  <si>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</si>
  <si>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</si>
  <si>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</si>
  <si>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</si>
  <si>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</si>
  <si>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</si>
  <si>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</si>
  <si>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</si>
  <si>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</si>
  <si>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</si>
  <si>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</si>
  <si>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</si>
  <si>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</si>
  <si>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</si>
  <si>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</si>
  <si>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</si>
  <si>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</si>
  <si>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</si>
  <si>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</si>
  <si>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</si>
  <si>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</si>
  <si>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</si>
  <si>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</si>
  <si>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</si>
  <si>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</si>
  <si>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</si>
  <si>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</si>
  <si>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</si>
  <si>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</si>
  <si>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</si>
  <si>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</si>
  <si>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</si>
  <si>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</si>
  <si>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</si>
  <si>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</si>
  <si>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</si>
  <si>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</si>
  <si>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</si>
  <si>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</si>
  <si>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</si>
  <si>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</si>
  <si>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</si>
  <si>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</si>
  <si>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</si>
  <si>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</si>
  <si>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</si>
  <si>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</si>
  <si>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</si>
  <si>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</si>
  <si>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</si>
  <si>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</si>
  <si>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</si>
  <si>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</si>
  <si>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</si>
  <si>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</si>
  <si>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</si>
  <si>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</si>
  <si>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</si>
  <si>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</si>
  <si>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</si>
  <si>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</si>
  <si>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</si>
  <si>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</si>
  <si>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</si>
  <si>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</si>
  <si>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</si>
  <si>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</si>
  <si>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</si>
  <si>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</si>
  <si>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</si>
  <si>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</si>
  <si>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</si>
  <si>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</si>
  <si>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</si>
  <si>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</si>
  <si>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</si>
  <si>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</si>
  <si>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</si>
  <si>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</si>
  <si>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</si>
  <si>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</si>
  <si>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</si>
  <si>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</si>
  <si>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</si>
  <si>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</si>
  <si>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</si>
  <si>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</si>
  <si>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</si>
  <si>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</si>
  <si>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</si>
  <si>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</si>
  <si>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</si>
  <si>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</si>
  <si>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</si>
  <si>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</si>
  <si>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</si>
  <si>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</si>
  <si>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</si>
  <si>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</si>
  <si>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</si>
  <si>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</si>
  <si>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</si>
  <si>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</si>
  <si>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</si>
  <si>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</si>
  <si>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</si>
  <si>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</si>
  <si>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</si>
  <si>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</si>
  <si>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</si>
  <si>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</si>
  <si>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</si>
  <si>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</si>
  <si>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</si>
  <si>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</si>
  <si>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</si>
  <si>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</si>
  <si>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</si>
  <si>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</si>
  <si>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</si>
  <si>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</si>
  <si>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</si>
  <si>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</si>
  <si>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</si>
  <si>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</si>
  <si>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</si>
  <si>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</si>
  <si>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</si>
  <si>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</si>
  <si>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</si>
  <si>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</si>
  <si>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</si>
  <si>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</si>
  <si>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</si>
  <si>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</si>
  <si>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</si>
  <si>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</si>
  <si>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</si>
  <si>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</si>
  <si>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</si>
  <si>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</si>
  <si>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</si>
  <si>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</si>
  <si>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</si>
  <si>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</si>
  <si>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</si>
  <si>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</si>
  <si>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</si>
  <si>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</si>
  <si>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</si>
  <si>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</si>
  <si>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</si>
  <si>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</si>
  <si>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</si>
  <si>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</si>
  <si>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</si>
  <si>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</si>
  <si>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</si>
  <si>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</si>
  <si>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</si>
  <si>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</si>
  <si>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</si>
  <si>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</si>
  <si>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</si>
  <si>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</si>
  <si>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</si>
  <si>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</si>
  <si>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</si>
  <si>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</si>
  <si>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</si>
  <si>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</si>
  <si>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</si>
  <si>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</si>
  <si>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</si>
  <si>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</si>
  <si>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</si>
  <si>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</si>
  <si>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</si>
  <si>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</si>
  <si>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</si>
  <si>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</si>
  <si>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</si>
  <si>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</si>
  <si>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</si>
  <si>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</si>
  <si>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</si>
  <si>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</si>
  <si>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</si>
  <si>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</si>
  <si>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</si>
  <si>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</si>
  <si>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</si>
  <si>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</si>
  <si>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</si>
  <si>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</si>
  <si>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</si>
  <si>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</si>
  <si>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</si>
  <si>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</si>
  <si>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</si>
  <si>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</si>
  <si>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</si>
  <si>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</si>
  <si>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</si>
  <si>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</si>
  <si>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</si>
  <si>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</si>
  <si>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</si>
  <si>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</si>
  <si>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</si>
  <si>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</si>
  <si>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</si>
  <si>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</si>
  <si>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</si>
  <si>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</si>
  <si>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</si>
  <si>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</si>
  <si>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</si>
  <si>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</si>
  <si>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</si>
  <si>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</si>
  <si>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</si>
  <si>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</si>
  <si>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</si>
  <si>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</si>
  <si>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</si>
  <si>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</si>
  <si>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</si>
  <si>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</si>
  <si>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</si>
  <si>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</si>
  <si>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</si>
  <si>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</si>
  <si>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</si>
  <si>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</si>
  <si>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</si>
  <si>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</si>
  <si>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</si>
  <si>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</si>
  <si>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</si>
  <si>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</si>
  <si>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</si>
  <si>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</si>
  <si>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</si>
  <si>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</si>
  <si>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</si>
  <si>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</si>
  <si>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</si>
  <si>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</si>
  <si>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</si>
  <si>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</si>
  <si>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</si>
  <si>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</si>
  <si>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</si>
  <si>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</si>
  <si>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</si>
  <si>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</si>
  <si>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</si>
  <si>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</si>
  <si>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</si>
  <si>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</si>
  <si>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</si>
  <si>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</si>
  <si>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</si>
  <si>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</si>
  <si>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</si>
  <si>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</si>
  <si>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</si>
  <si>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</si>
  <si>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</si>
  <si>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</si>
  <si>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</si>
  <si>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</si>
  <si>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</si>
  <si>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</si>
  <si>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</si>
  <si>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</si>
  <si>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</si>
  <si>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</si>
  <si>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</si>
  <si>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</si>
  <si>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</si>
  <si>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</si>
  <si>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</si>
  <si>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</si>
  <si>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</si>
  <si>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</si>
  <si>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</si>
  <si>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</si>
  <si>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</si>
  <si>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</si>
  <si>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</si>
  <si>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</si>
  <si>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</si>
  <si>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</si>
  <si>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</si>
  <si>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</si>
  <si>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</si>
  <si>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</si>
  <si>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</si>
  <si>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</si>
  <si>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</si>
  <si>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</si>
  <si>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</si>
  <si>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</si>
  <si>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</si>
  <si>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</si>
  <si>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</si>
  <si>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</si>
  <si>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</si>
  <si>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</si>
  <si>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</si>
  <si>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</si>
  <si>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</si>
  <si>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</si>
  <si>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</si>
  <si>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</si>
  <si>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</si>
  <si>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</si>
  <si>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</si>
  <si>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</si>
  <si>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</si>
  <si>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</si>
  <si>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</si>
  <si>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</si>
  <si>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</si>
  <si>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</si>
  <si>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</si>
  <si>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</si>
  <si>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</si>
  <si>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</si>
  <si>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</si>
  <si>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</si>
  <si>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</si>
  <si>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</si>
  <si>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</si>
  <si>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</si>
  <si>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</si>
  <si>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</si>
  <si>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</si>
  <si>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</si>
  <si>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</si>
  <si>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</si>
  <si>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</si>
  <si>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</si>
  <si>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</si>
  <si>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</si>
  <si>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</si>
  <si>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</si>
  <si>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</si>
  <si>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</si>
  <si>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</si>
  <si>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</si>
  <si>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</si>
  <si>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</si>
  <si>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</si>
  <si>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</si>
  <si>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</si>
  <si>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</si>
  <si>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</si>
  <si>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</si>
  <si>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</si>
  <si>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</si>
  <si>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</si>
  <si>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</si>
  <si>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</si>
  <si>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</si>
  <si>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</si>
  <si>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</si>
  <si>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</si>
  <si>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</si>
  <si>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</si>
  <si>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</si>
  <si>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</si>
  <si>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</si>
  <si>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</si>
  <si>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</si>
  <si>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</si>
  <si>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</si>
  <si>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</si>
  <si>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</si>
  <si>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</si>
  <si>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</si>
  <si>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</si>
  <si>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</si>
  <si>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</si>
  <si>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</si>
  <si>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</si>
  <si>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</si>
  <si>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</si>
  <si>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</si>
  <si>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</si>
  <si>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</si>
  <si>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</si>
  <si>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</si>
  <si>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</si>
  <si>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</si>
  <si>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</si>
  <si>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</si>
  <si>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</si>
  <si>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</si>
  <si>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</si>
  <si>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</si>
  <si>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</si>
  <si>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</si>
  <si>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</si>
  <si>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</si>
  <si>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</si>
  <si>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</si>
  <si>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</si>
  <si>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</si>
  <si>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</si>
  <si>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</si>
  <si>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</si>
  <si>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</si>
  <si>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</si>
  <si>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</si>
  <si>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</si>
  <si>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</si>
  <si>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</si>
  <si>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</si>
  <si>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</si>
  <si>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</si>
  <si>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</si>
  <si>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</si>
  <si>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</si>
  <si>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</si>
  <si>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</si>
  <si>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</si>
  <si>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</si>
  <si>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</si>
  <si>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</si>
  <si>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</si>
  <si>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</si>
  <si>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</si>
  <si>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</si>
  <si>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</si>
  <si>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</si>
  <si>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</si>
  <si>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</si>
  <si>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</si>
  <si>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</si>
  <si>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</si>
  <si>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</si>
  <si>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</si>
  <si>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</si>
  <si>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</si>
  <si>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</si>
  <si>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</si>
  <si>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</si>
  <si>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</si>
  <si>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</si>
  <si>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</si>
  <si>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</si>
  <si>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</si>
  <si>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</si>
  <si>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</si>
  <si>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</si>
  <si>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</si>
  <si>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</si>
  <si>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</si>
  <si>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</si>
  <si>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</si>
  <si>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</si>
  <si>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</si>
  <si>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</si>
  <si>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</si>
  <si>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</si>
  <si>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</si>
  <si>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</si>
  <si>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</si>
  <si>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</si>
  <si>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</si>
  <si>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</si>
  <si>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</si>
  <si>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</si>
  <si>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</si>
  <si>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</si>
  <si>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</si>
  <si>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</si>
  <si>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</si>
  <si>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</si>
  <si>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</si>
  <si>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</si>
  <si>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</si>
  <si>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</si>
  <si>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</si>
  <si>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</si>
  <si>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</si>
  <si>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</si>
  <si>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</si>
  <si>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</si>
  <si>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</si>
  <si>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</si>
  <si>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</si>
  <si>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</si>
  <si>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</si>
  <si>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</si>
  <si>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</si>
  <si>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</si>
  <si>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</si>
  <si>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</si>
  <si>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</si>
  <si>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</si>
  <si>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</si>
  <si>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</si>
  <si>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</si>
  <si>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</si>
  <si>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</si>
  <si>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</si>
  <si>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</si>
  <si>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</si>
  <si>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</si>
  <si>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</si>
  <si>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</si>
  <si>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</si>
  <si>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</si>
  <si>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</si>
  <si>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</si>
  <si>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</si>
  <si>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</si>
  <si>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</si>
  <si>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</si>
  <si>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</si>
  <si>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</si>
  <si>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</si>
  <si>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</si>
  <si>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</si>
  <si>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</si>
  <si>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</si>
  <si>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</si>
  <si>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</si>
  <si>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</si>
  <si>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</si>
  <si>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</si>
  <si>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</si>
  <si>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</si>
  <si>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</si>
  <si>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</si>
  <si>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</si>
  <si>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</si>
  <si>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</si>
  <si>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</si>
  <si>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</si>
  <si>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</si>
  <si>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</si>
  <si>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</si>
  <si>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</si>
  <si>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</si>
  <si>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</si>
  <si>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</si>
  <si>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</si>
  <si>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</si>
  <si>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</si>
  <si>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</si>
  <si>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</si>
  <si>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</si>
  <si>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</si>
  <si>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</si>
  <si>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</si>
  <si>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</si>
  <si>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</si>
  <si>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</si>
  <si>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</si>
  <si>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</si>
  <si>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</si>
  <si>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</si>
  <si>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</si>
  <si>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</si>
  <si>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</si>
  <si>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</si>
  <si>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</si>
  <si>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</si>
  <si>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</si>
  <si>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</si>
  <si>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</si>
  <si>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</si>
  <si>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</si>
  <si>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</si>
  <si>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</si>
  <si>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</si>
  <si>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</si>
  <si>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</si>
  <si>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</si>
  <si>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</si>
  <si>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</si>
  <si>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</si>
  <si>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</si>
  <si>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</si>
  <si>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</si>
  <si>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</si>
  <si>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</si>
  <si>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</si>
  <si>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</si>
  <si>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</si>
  <si>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</si>
  <si>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</si>
  <si>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</si>
  <si>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</si>
  <si>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</si>
  <si>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</si>
  <si>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</si>
  <si>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</si>
  <si>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</si>
  <si>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</si>
  <si>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</si>
  <si>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</si>
  <si>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</si>
  <si>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</si>
  <si>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</si>
  <si>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</si>
  <si>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</si>
  <si>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</si>
  <si>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</si>
  <si>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</si>
  <si>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</si>
  <si>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</si>
  <si>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</si>
  <si>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</si>
  <si>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</si>
  <si>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</si>
  <si>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</si>
  <si>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</si>
  <si>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</si>
  <si>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</si>
  <si>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</si>
  <si>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</si>
  <si>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</si>
  <si>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</si>
  <si>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</si>
  <si>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</si>
  <si>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</si>
  <si>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</si>
  <si>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</si>
  <si>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</si>
  <si>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</si>
  <si>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</si>
  <si>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</si>
  <si>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</si>
  <si>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</si>
  <si>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</si>
  <si>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</si>
  <si>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</si>
  <si>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</si>
  <si>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</si>
  <si>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</si>
  <si>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</si>
  <si>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</si>
  <si>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</si>
  <si>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</si>
  <si>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</si>
  <si>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</si>
  <si>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</si>
  <si>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</si>
  <si>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</si>
  <si>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</si>
  <si>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</si>
  <si>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</si>
  <si>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</si>
  <si>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</si>
  <si>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</si>
  <si>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</si>
  <si>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</si>
  <si>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</si>
  <si>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</si>
  <si>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</si>
  <si>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</si>
  <si>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</si>
  <si>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</si>
  <si>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</si>
  <si>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</si>
  <si>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</si>
  <si>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</si>
  <si>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</si>
  <si>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</si>
  <si>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</si>
  <si>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</si>
  <si>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</si>
  <si>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</si>
  <si>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</si>
  <si>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</si>
  <si>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</si>
  <si>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</si>
  <si>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</si>
  <si>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</si>
  <si>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</si>
  <si>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</si>
  <si>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</si>
  <si>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</si>
  <si>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</si>
  <si>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</si>
  <si>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</si>
  <si>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</si>
  <si>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</si>
  <si>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</si>
  <si>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</si>
  <si>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</si>
  <si>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</si>
  <si>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</si>
  <si>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</si>
  <si>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</si>
  <si>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</si>
  <si>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</si>
  <si>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</si>
  <si>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</si>
  <si>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</si>
  <si>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</si>
  <si>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</si>
  <si>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</si>
  <si>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</si>
  <si>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</si>
  <si>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</si>
  <si>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</si>
  <si>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</si>
  <si>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</si>
  <si>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</si>
  <si>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</si>
  <si>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</si>
  <si>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</si>
  <si>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</si>
  <si>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</si>
  <si>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</si>
  <si>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</si>
  <si>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</si>
  <si>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</si>
  <si>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</si>
  <si>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</si>
  <si>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</si>
  <si>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</si>
  <si>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</si>
  <si>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</si>
  <si>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</si>
  <si>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</si>
  <si>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</si>
  <si>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</si>
  <si>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</si>
  <si>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</si>
  <si>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</si>
  <si>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</si>
  <si>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</si>
  <si>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</si>
  <si>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</si>
  <si>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</si>
  <si>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</si>
  <si>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</si>
  <si>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</si>
  <si>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</si>
  <si>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</si>
  <si>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</si>
  <si>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</si>
  <si>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</si>
  <si>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</si>
  <si>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</si>
  <si>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</si>
  <si>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</si>
  <si>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</si>
  <si>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</si>
  <si>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</si>
  <si>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</si>
  <si>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</si>
  <si>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</si>
  <si>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</si>
  <si>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</si>
  <si>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</si>
  <si>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</si>
  <si>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</si>
  <si>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</si>
  <si>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</si>
  <si>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</si>
  <si>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</si>
  <si>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</si>
  <si>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</si>
  <si>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</si>
  <si>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</si>
  <si>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</si>
  <si>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</si>
  <si>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</si>
  <si>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</si>
  <si>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</si>
  <si>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</si>
  <si>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</si>
  <si>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</si>
  <si>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</si>
  <si>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</si>
  <si>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</si>
  <si>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</si>
  <si>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</si>
  <si>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</si>
  <si>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</si>
  <si>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</si>
  <si>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</si>
  <si>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</si>
  <si>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</si>
  <si>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</si>
  <si>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</si>
  <si>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</si>
  <si>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</si>
  <si>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</si>
  <si>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</si>
  <si>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</si>
  <si>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</si>
  <si>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</si>
  <si>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</si>
  <si>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</si>
  <si>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</si>
  <si>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</si>
  <si>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</si>
  <si>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</si>
  <si>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</si>
  <si>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</si>
  <si>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</si>
  <si>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</si>
  <si>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</si>
  <si>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</si>
  <si>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</si>
  <si>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</si>
  <si>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</si>
  <si>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</si>
  <si>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</si>
  <si>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</si>
  <si>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</si>
  <si>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</si>
  <si>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</si>
  <si>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</si>
  <si>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</si>
  <si>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</si>
  <si>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</si>
  <si>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</si>
  <si>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</si>
  <si>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</si>
  <si>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</si>
  <si>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</si>
  <si>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</si>
  <si>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</si>
  <si>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</si>
  <si>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</si>
  <si>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</si>
  <si>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</si>
  <si>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</si>
  <si>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</si>
  <si>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</si>
  <si>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</si>
  <si>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</si>
  <si>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</si>
  <si>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</si>
  <si>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</si>
  <si>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</si>
  <si>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</si>
  <si>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</si>
  <si>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</si>
  <si>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</si>
  <si>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</si>
  <si>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</si>
  <si>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</si>
  <si>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</si>
  <si>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</si>
  <si>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</si>
  <si>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</si>
  <si>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</si>
  <si>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</si>
  <si>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</si>
  <si>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</si>
  <si>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</si>
  <si>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</si>
  <si>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</si>
  <si>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</si>
  <si>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</si>
  <si>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</si>
  <si>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</si>
  <si>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</si>
  <si>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</si>
  <si>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</si>
  <si>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</si>
  <si>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</si>
  <si>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</si>
  <si>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</si>
  <si>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</si>
  <si>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</si>
  <si>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</si>
  <si>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</si>
  <si>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</si>
  <si>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</si>
  <si>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</si>
  <si>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</si>
  <si>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</si>
  <si>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</si>
  <si>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</si>
  <si>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</si>
  <si>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</si>
  <si>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</si>
  <si>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</si>
  <si>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</si>
  <si>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</si>
  <si>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</si>
  <si>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</si>
  <si>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</si>
  <si>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</si>
  <si>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</si>
  <si>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</si>
  <si>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</si>
  <si>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</si>
  <si>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</si>
  <si>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</si>
  <si>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</si>
  <si>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</si>
  <si>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</si>
  <si>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</si>
  <si>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</si>
  <si>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</si>
  <si>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</si>
  <si>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</si>
  <si>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</si>
  <si>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</si>
  <si>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</si>
  <si>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</si>
  <si>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</si>
  <si>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</si>
  <si>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</si>
  <si>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</si>
  <si>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</si>
  <si>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</si>
  <si>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</si>
  <si>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</si>
  <si>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</si>
  <si>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</si>
  <si>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</si>
  <si>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</si>
  <si>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</si>
  <si>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</si>
  <si>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</si>
  <si>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</si>
  <si>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</si>
  <si>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</si>
  <si>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</si>
  <si>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</si>
  <si>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</si>
  <si>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</si>
  <si>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</si>
  <si>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</si>
  <si>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</si>
  <si>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</si>
  <si>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</si>
  <si>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</si>
  <si>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</si>
  <si>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</si>
  <si>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</si>
  <si>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</si>
  <si>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</si>
  <si>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</si>
  <si>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</si>
  <si>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</si>
  <si>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</si>
  <si>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</si>
  <si>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</si>
  <si>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</si>
  <si>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</si>
  <si>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</si>
  <si>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</si>
  <si>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</si>
  <si>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</si>
  <si>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</si>
  <si>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</si>
  <si>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</si>
  <si>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</si>
  <si>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</si>
  <si>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</si>
  <si>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</si>
  <si>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</si>
  <si>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</si>
  <si>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</si>
  <si>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</si>
  <si>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</si>
  <si>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</si>
  <si>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</si>
  <si>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</si>
  <si>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</si>
  <si>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</si>
  <si>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</si>
  <si>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</si>
  <si>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</si>
  <si>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</si>
  <si>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</si>
  <si>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</si>
  <si>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</si>
  <si>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</si>
  <si>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</si>
  <si>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</si>
  <si>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</si>
  <si>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</si>
  <si>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</si>
  <si>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</si>
  <si>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</si>
  <si>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</si>
  <si>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</si>
  <si>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</si>
  <si>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</si>
  <si>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</si>
  <si>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</si>
  <si>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</si>
  <si>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</si>
  <si>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</si>
  <si>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</si>
  <si>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</si>
  <si>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</si>
  <si>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</si>
  <si>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</si>
  <si>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</si>
  <si>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</si>
  <si>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</si>
  <si>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</si>
  <si>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</si>
  <si>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</si>
  <si>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</si>
  <si>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</si>
  <si>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</si>
  <si>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</si>
  <si>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</si>
  <si>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</si>
  <si>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</si>
  <si>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</si>
  <si>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</si>
  <si>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</si>
  <si>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</si>
  <si>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</si>
  <si>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</si>
  <si>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</si>
  <si>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</si>
  <si>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</si>
  <si>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</si>
  <si>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</si>
  <si>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</si>
  <si>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</si>
  <si>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</si>
  <si>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</si>
  <si>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</si>
  <si>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</si>
  <si>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</si>
  <si>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</si>
  <si>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</si>
  <si>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</si>
  <si>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</si>
  <si>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</si>
  <si>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</si>
  <si>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</si>
  <si>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</si>
  <si>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</si>
  <si>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</si>
  <si>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</si>
  <si>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</si>
  <si>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</si>
  <si>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</si>
  <si>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</si>
  <si>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</si>
  <si>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</si>
  <si>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</si>
  <si>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</si>
  <si>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</si>
  <si>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</si>
  <si>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</si>
  <si>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</si>
  <si>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</si>
  <si>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</si>
  <si>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</si>
  <si>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</si>
  <si>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</si>
  <si>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</si>
  <si>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</si>
  <si>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</si>
  <si>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</si>
  <si>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</si>
  <si>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</si>
  <si>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</si>
  <si>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</si>
  <si>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</si>
  <si>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</si>
  <si>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</si>
  <si>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</si>
  <si>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</si>
  <si>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</si>
  <si>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</si>
  <si>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</si>
  <si>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</si>
  <si>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</si>
  <si>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</si>
  <si>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</si>
  <si>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</si>
  <si>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</si>
  <si>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</si>
  <si>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</si>
  <si>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</si>
  <si>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</si>
  <si>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</si>
  <si>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</si>
  <si>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</si>
  <si>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</si>
  <si>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</si>
  <si>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</si>
  <si>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</si>
  <si>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</si>
  <si>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</si>
  <si>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</si>
  <si>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</si>
  <si>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</si>
  <si>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</si>
  <si>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</si>
  <si>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</si>
  <si>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</si>
  <si>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</si>
  <si>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</si>
  <si>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</si>
  <si>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</si>
  <si>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</si>
  <si>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</si>
  <si>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</si>
  <si>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</si>
  <si>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</si>
  <si>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</si>
  <si>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</si>
  <si>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</si>
  <si>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</si>
  <si>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</si>
  <si>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</si>
  <si>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</si>
  <si>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</si>
  <si>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</si>
  <si>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</si>
  <si>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</si>
  <si>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</si>
  <si>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</si>
  <si>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</si>
  <si>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</si>
  <si>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</si>
  <si>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</si>
  <si>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</si>
  <si>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</si>
  <si>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</si>
  <si>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</si>
  <si>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</si>
  <si>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</si>
  <si>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</si>
  <si>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</si>
  <si>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</si>
  <si>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</si>
  <si>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</si>
  <si>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</si>
  <si>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</si>
  <si>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</si>
  <si>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</si>
  <si>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</si>
  <si>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</si>
  <si>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</si>
  <si>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</si>
  <si>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</si>
  <si>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</si>
  <si>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</si>
  <si>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</si>
  <si>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</si>
  <si>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</si>
  <si>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</si>
  <si>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</si>
  <si>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</si>
  <si>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</si>
  <si>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</si>
  <si>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</si>
  <si>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</si>
  <si>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</si>
  <si>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</si>
  <si>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</si>
  <si>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</si>
  <si>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</si>
  <si>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</si>
  <si>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</si>
  <si>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</si>
  <si>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</si>
  <si>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</si>
  <si>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</si>
  <si>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</si>
  <si>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</si>
  <si>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</si>
  <si>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</si>
  <si>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</si>
  <si>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</si>
  <si>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</si>
  <si>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</si>
  <si>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</si>
  <si>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</si>
  <si>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</si>
  <si>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</si>
  <si>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</si>
  <si>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</si>
  <si>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</si>
  <si>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</si>
  <si>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</si>
  <si>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</si>
  <si>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</si>
  <si>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</si>
  <si>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</si>
  <si>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</si>
  <si>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</si>
  <si>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</si>
  <si>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</si>
  <si>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</si>
  <si>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</si>
  <si>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</si>
  <si>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</si>
  <si>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</si>
  <si>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</si>
  <si>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</si>
  <si>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</si>
  <si>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</si>
  <si>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</si>
  <si>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</si>
  <si>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</si>
  <si>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</si>
  <si>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</si>
  <si>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</si>
  <si>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</si>
  <si>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</si>
  <si>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</si>
  <si>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</si>
  <si>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</si>
  <si>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</si>
  <si>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</si>
  <si>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</si>
  <si>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</si>
  <si>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</si>
  <si>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</si>
  <si>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</si>
  <si>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</si>
  <si>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</si>
  <si>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</si>
  <si>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</si>
  <si>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</si>
  <si>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</si>
  <si>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</si>
  <si>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</si>
  <si>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</si>
  <si>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</si>
  <si>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</si>
  <si>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</si>
  <si>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</si>
  <si>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</si>
  <si>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</si>
  <si>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</si>
  <si>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</si>
  <si>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</si>
  <si>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</si>
  <si>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</si>
  <si>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</si>
  <si>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</si>
  <si>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</si>
  <si>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</si>
  <si>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</si>
  <si>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</si>
  <si>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</si>
  <si>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</si>
  <si>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</si>
  <si>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</si>
  <si>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</si>
  <si>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</si>
  <si>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</si>
  <si>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</si>
  <si>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</si>
  <si>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</si>
  <si>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</si>
  <si>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</si>
  <si>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</si>
  <si>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</si>
  <si>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</si>
  <si>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</si>
  <si>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</si>
  <si>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</si>
  <si>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</si>
  <si>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</si>
  <si>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</si>
  <si>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</si>
  <si>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</si>
  <si>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</si>
  <si>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</si>
  <si>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</si>
  <si>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</si>
  <si>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</si>
  <si>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</si>
  <si>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</si>
  <si>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</si>
  <si>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</si>
  <si>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</si>
  <si>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</si>
  <si>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</si>
  <si>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</si>
  <si>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</si>
  <si>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</si>
  <si>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</si>
  <si>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</si>
  <si>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</si>
  <si>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</si>
  <si>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</si>
  <si>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</si>
  <si>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</si>
  <si>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</si>
  <si>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</si>
  <si>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</si>
  <si>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</si>
  <si>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</si>
  <si>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</si>
  <si>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</si>
  <si>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</si>
  <si>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</si>
  <si>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</si>
  <si>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</si>
  <si>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</si>
  <si>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</si>
  <si>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</si>
  <si>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</si>
  <si>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</si>
  <si>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</si>
  <si>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</si>
  <si>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</si>
  <si>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</si>
  <si>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</si>
  <si>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</si>
  <si>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</si>
  <si>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</si>
  <si>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</si>
  <si>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</si>
  <si>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</si>
  <si>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</si>
  <si>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</si>
  <si>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</si>
  <si>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</si>
  <si>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</si>
  <si>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</si>
  <si>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</si>
  <si>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</si>
  <si>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</si>
  <si>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</si>
  <si>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</si>
  <si>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</si>
  <si>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</si>
  <si>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</si>
  <si>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</si>
  <si>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</si>
  <si>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</si>
  <si>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</si>
  <si>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</si>
  <si>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</si>
  <si>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</si>
  <si>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</si>
  <si>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</si>
  <si>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</si>
  <si>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</si>
  <si>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</si>
  <si>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</si>
  <si>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</si>
  <si>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</si>
  <si>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</si>
  <si>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</si>
  <si>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</si>
  <si>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</si>
  <si>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</si>
  <si>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</si>
  <si>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</si>
  <si>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</si>
  <si>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</si>
  <si>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</si>
  <si>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</si>
  <si>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</si>
  <si>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</si>
  <si>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</si>
  <si>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</si>
  <si>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</si>
  <si>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</si>
  <si>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</si>
  <si>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</si>
  <si>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</si>
  <si>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</si>
  <si>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</si>
  <si>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</si>
  <si>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</si>
  <si>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</si>
  <si>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</si>
  <si>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</si>
  <si>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</si>
  <si>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</si>
  <si>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</si>
  <si>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</si>
  <si>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</si>
  <si>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</si>
  <si>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</si>
  <si>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</si>
  <si>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</si>
  <si>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</si>
  <si>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</si>
  <si>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</si>
  <si>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</si>
  <si>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</si>
  <si>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</si>
  <si>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</si>
  <si>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</si>
  <si>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</si>
  <si>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</si>
  <si>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</si>
  <si>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</si>
  <si>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</si>
  <si>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</si>
  <si>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</si>
  <si>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</si>
  <si>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</si>
  <si>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</si>
  <si>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</si>
  <si>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</si>
  <si>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</si>
  <si>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</si>
  <si>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</si>
  <si>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</si>
  <si>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</si>
  <si>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</si>
  <si>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</si>
  <si>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</si>
  <si>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</si>
  <si>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</si>
  <si>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</si>
  <si>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</si>
  <si>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</si>
  <si>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</si>
  <si>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</si>
  <si>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</si>
  <si>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</si>
  <si>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</si>
  <si>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</si>
  <si>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</si>
  <si>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</si>
  <si>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</si>
  <si>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</si>
  <si>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</si>
  <si>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</si>
  <si>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</si>
  <si>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</si>
  <si>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</si>
  <si>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</si>
  <si>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</si>
  <si>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</si>
  <si>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</si>
  <si>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</si>
  <si>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</si>
  <si>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</si>
  <si>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</si>
  <si>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</si>
  <si>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</si>
  <si>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</si>
  <si>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</si>
  <si>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</si>
  <si>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</si>
  <si>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</si>
  <si>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</si>
  <si>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</si>
  <si>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</si>
  <si>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</si>
  <si>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</si>
  <si>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</si>
  <si>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</si>
  <si>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</si>
  <si>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</si>
  <si>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</si>
  <si>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</si>
  <si>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</si>
  <si>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</si>
  <si>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</si>
  <si>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</si>
  <si>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</si>
  <si>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</si>
  <si>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</si>
  <si>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</si>
  <si>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</si>
  <si>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</si>
  <si>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</si>
  <si>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</si>
  <si>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</si>
  <si>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</si>
  <si>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</si>
  <si>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</si>
  <si>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</si>
  <si>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</si>
  <si>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</si>
  <si>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</si>
  <si>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</si>
  <si>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</si>
  <si>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</si>
  <si>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</si>
  <si>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</si>
  <si>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</si>
  <si>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</si>
  <si>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</si>
  <si>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</si>
  <si>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</si>
  <si>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</si>
  <si>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</si>
  <si>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</si>
  <si>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</si>
  <si>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</si>
  <si>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</si>
  <si>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</si>
  <si>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</si>
  <si>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</si>
  <si>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</si>
  <si>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</si>
  <si>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</si>
  <si>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</si>
  <si>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</si>
  <si>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</si>
  <si>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</si>
  <si>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</si>
  <si>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</si>
  <si>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</si>
  <si>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</si>
  <si>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</si>
  <si>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</si>
  <si>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</si>
  <si>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</si>
  <si>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</si>
  <si>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</si>
  <si>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</si>
  <si>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</si>
  <si>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</si>
  <si>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</si>
  <si>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</si>
  <si>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</si>
  <si>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</si>
  <si>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</si>
  <si>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</si>
  <si>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</si>
  <si>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</si>
  <si>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</si>
  <si>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</si>
  <si>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</si>
  <si>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</si>
  <si>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</si>
  <si>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</si>
  <si>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</si>
  <si>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</si>
  <si>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</si>
  <si>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</si>
  <si>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</si>
  <si>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</si>
  <si>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</si>
  <si>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</si>
  <si>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</si>
  <si>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</si>
  <si>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</si>
  <si>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</si>
  <si>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</si>
  <si>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</si>
  <si>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</si>
  <si>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</si>
  <si>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</si>
  <si>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</si>
  <si>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</si>
  <si>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</si>
  <si>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</si>
  <si>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</si>
  <si>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</si>
  <si>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</si>
  <si>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</si>
  <si>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</si>
  <si>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</si>
  <si>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</si>
  <si>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</si>
  <si>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</si>
  <si>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</si>
  <si>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</si>
  <si>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</si>
  <si>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</si>
  <si>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</si>
  <si>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</si>
  <si>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</si>
  <si>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</si>
  <si>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</si>
  <si>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</si>
  <si>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</si>
  <si>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</si>
  <si>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</si>
  <si>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</si>
  <si>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</si>
  <si>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</si>
  <si>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</si>
  <si>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</si>
  <si>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</si>
  <si>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</si>
  <si>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</si>
  <si>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</si>
  <si>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</si>
  <si>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</si>
  <si>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</si>
  <si>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</si>
  <si>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</si>
  <si>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</si>
  <si>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</si>
  <si>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</si>
  <si>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</si>
  <si>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</si>
  <si>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</si>
  <si>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</si>
  <si>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</si>
  <si>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</si>
  <si>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</si>
  <si>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</si>
  <si>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</si>
  <si>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</si>
  <si>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</si>
  <si>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</si>
  <si>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</si>
  <si>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</si>
  <si>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</si>
  <si>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</si>
  <si>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</si>
  <si>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</si>
  <si>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</si>
  <si>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</si>
  <si>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</si>
  <si>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</si>
  <si>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</si>
  <si>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</si>
  <si>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</si>
  <si>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</si>
  <si>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</si>
  <si>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</si>
  <si>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</si>
  <si>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</si>
  <si>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</si>
  <si>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</si>
  <si>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</si>
  <si>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</si>
  <si>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</si>
  <si>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</si>
  <si>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</si>
  <si>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</si>
  <si>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</si>
  <si>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</si>
  <si>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</si>
  <si>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</si>
  <si>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</si>
  <si>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</si>
  <si>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</si>
  <si>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</si>
  <si>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</si>
  <si>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</si>
  <si>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</si>
  <si>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</si>
  <si>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</si>
  <si>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</si>
  <si>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</si>
  <si>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</si>
  <si>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</si>
  <si>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</si>
  <si>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</si>
  <si>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</si>
  <si>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</si>
  <si>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</si>
  <si>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</si>
  <si>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</si>
  <si>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</si>
  <si>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</si>
  <si>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</si>
  <si>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</si>
  <si>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</si>
  <si>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</si>
  <si>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</si>
  <si>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</si>
  <si>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</si>
  <si>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</si>
  <si>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</si>
  <si>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</si>
  <si>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</si>
  <si>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</si>
  <si>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</si>
  <si>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</si>
  <si>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</si>
  <si>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</si>
  <si>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</si>
  <si>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</si>
  <si>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</si>
  <si>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</si>
  <si>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</si>
  <si>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</si>
  <si>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</si>
  <si>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</si>
  <si>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</si>
  <si>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</si>
  <si>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</si>
  <si>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</si>
  <si>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</si>
  <si>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</si>
  <si>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</si>
  <si>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</si>
  <si>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</si>
  <si>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</si>
  <si>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</si>
  <si>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</si>
  <si>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</si>
  <si>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</si>
  <si>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</si>
  <si>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</si>
  <si>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</si>
  <si>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</si>
  <si>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</si>
  <si>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</si>
  <si>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</si>
  <si>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</si>
  <si>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</si>
  <si>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</si>
  <si>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</si>
  <si>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</si>
  <si>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</si>
  <si>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</si>
  <si>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</si>
  <si>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</si>
  <si>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</si>
  <si>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</si>
  <si>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</si>
  <si>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</si>
  <si>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</si>
  <si>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</si>
  <si>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</si>
  <si>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</si>
  <si>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</si>
  <si>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</si>
  <si>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</si>
  <si>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</si>
  <si>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</si>
  <si>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</si>
  <si>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</si>
  <si>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</si>
  <si>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</si>
  <si>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</si>
  <si>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</si>
  <si>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</si>
  <si>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</si>
  <si>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</si>
  <si>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</si>
  <si>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</si>
  <si>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</si>
  <si>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</si>
  <si>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</si>
  <si>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</si>
  <si>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</si>
  <si>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</si>
  <si>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</si>
  <si>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</si>
  <si>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</si>
  <si>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</si>
  <si>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</si>
  <si>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</si>
  <si>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</si>
  <si>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</si>
  <si>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</si>
  <si>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</si>
  <si>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</si>
  <si>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</si>
  <si>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</si>
  <si>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</si>
  <si>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</si>
  <si>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</si>
  <si>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</si>
  <si>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</si>
  <si>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</si>
  <si>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</si>
  <si>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</si>
  <si>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</si>
  <si>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</si>
  <si>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</si>
  <si>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</si>
  <si>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</si>
  <si>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</si>
  <si>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</si>
  <si>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</si>
  <si>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</si>
  <si>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</si>
  <si>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</si>
  <si>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</si>
  <si>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</si>
  <si>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</si>
  <si>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</si>
  <si>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</si>
  <si>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</si>
  <si>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</si>
  <si>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</si>
  <si>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</si>
  <si>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</si>
  <si>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</si>
  <si>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</si>
  <si>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</si>
  <si>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</si>
  <si>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</si>
  <si>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</si>
  <si>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</si>
  <si>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</si>
  <si>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</si>
  <si>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</si>
  <si>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</si>
  <si>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</si>
  <si>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</si>
  <si>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</si>
  <si>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</si>
  <si>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</si>
  <si>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</si>
  <si>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</si>
  <si>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</si>
  <si>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</si>
  <si>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</si>
  <si>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</si>
  <si>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</si>
  <si>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</si>
  <si>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</si>
  <si>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</si>
  <si>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</si>
  <si>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</si>
  <si>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</si>
  <si>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</si>
  <si>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</si>
  <si>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</si>
  <si>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</si>
  <si>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</si>
  <si>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</si>
  <si>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</si>
  <si>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</si>
  <si>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</si>
  <si>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</si>
  <si>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</si>
  <si>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</si>
  <si>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</si>
  <si>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</si>
  <si>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</si>
  <si>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</si>
  <si>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</si>
  <si>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</si>
  <si>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</si>
  <si>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</si>
  <si>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</si>
  <si>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</si>
  <si>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</si>
  <si>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</si>
  <si>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</si>
  <si>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</si>
  <si>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</si>
  <si>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</si>
  <si>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</si>
  <si>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</si>
  <si>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</si>
  <si>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</si>
  <si>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</si>
  <si>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</si>
  <si>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</si>
  <si>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</si>
  <si>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</si>
  <si>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</si>
  <si>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</si>
  <si>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</si>
  <si>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</si>
  <si>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</si>
  <si>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</si>
  <si>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</si>
  <si>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</si>
  <si>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</si>
  <si>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</si>
  <si>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</si>
  <si>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</si>
  <si>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</si>
  <si>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</si>
  <si>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</si>
  <si>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</si>
  <si>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</si>
  <si>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</si>
  <si>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</si>
  <si>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</si>
  <si>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</si>
  <si>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</si>
  <si>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</si>
  <si>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</si>
  <si>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</si>
  <si>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</si>
  <si>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</si>
  <si>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</si>
  <si>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</si>
  <si>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</si>
  <si>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</si>
  <si>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</si>
  <si>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</si>
  <si>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</si>
  <si>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</si>
  <si>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</si>
  <si>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</si>
  <si>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</si>
  <si>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</si>
  <si>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</si>
  <si>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</si>
  <si>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</si>
  <si>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</si>
  <si>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</si>
  <si>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</si>
  <si>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</si>
  <si>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</si>
  <si>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</si>
  <si>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</si>
  <si>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</si>
  <si>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</si>
  <si>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</si>
  <si>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</si>
  <si>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</si>
  <si>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</si>
  <si>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</si>
  <si>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</si>
  <si>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</si>
  <si>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</si>
  <si>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</si>
  <si>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</si>
  <si>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</si>
  <si>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</si>
  <si>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</si>
  <si>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</si>
  <si>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</si>
  <si>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</si>
  <si>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</si>
  <si>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</si>
  <si>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</si>
  <si>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</si>
  <si>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</si>
  <si>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</si>
  <si>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</si>
  <si>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</si>
  <si>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</si>
  <si>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</si>
  <si>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</si>
  <si>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</si>
  <si>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</si>
  <si>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</si>
  <si>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</si>
  <si>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</si>
  <si>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</si>
  <si>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</si>
  <si>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</si>
  <si>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</si>
  <si>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</si>
  <si>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</si>
  <si>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</si>
  <si>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</si>
  <si>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</si>
  <si>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</si>
  <si>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</si>
  <si>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</si>
  <si>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</si>
  <si>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</si>
  <si>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</si>
  <si>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</si>
  <si>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</si>
  <si>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</si>
  <si>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</si>
  <si>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</si>
  <si>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</si>
  <si>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</si>
  <si>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</si>
  <si>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</si>
  <si>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</si>
  <si>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</si>
  <si>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</si>
  <si>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</si>
  <si>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</si>
  <si>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</si>
  <si>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</si>
  <si>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</si>
  <si>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</si>
  <si>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</si>
  <si>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</si>
  <si>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</si>
  <si>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</si>
  <si>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</si>
  <si>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</si>
  <si>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</si>
  <si>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</si>
  <si>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</si>
  <si>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</si>
  <si>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</si>
  <si>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</si>
  <si>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</si>
  <si>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</si>
  <si>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</si>
  <si>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</si>
  <si>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</si>
  <si>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</si>
  <si>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</si>
  <si>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</si>
  <si>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</si>
  <si>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</si>
  <si>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</si>
  <si>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</si>
  <si>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</si>
  <si>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</si>
  <si>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</si>
  <si>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</si>
  <si>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</si>
  <si>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</si>
  <si>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</si>
  <si>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</si>
  <si>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</si>
  <si>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</si>
  <si>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</si>
  <si>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</si>
  <si>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</si>
  <si>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</si>
  <si>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</si>
  <si>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</si>
  <si>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</si>
  <si>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</si>
  <si>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</si>
  <si>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</si>
  <si>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</si>
  <si>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</si>
  <si>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</si>
  <si>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</si>
  <si>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</si>
  <si>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</si>
  <si>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</si>
  <si>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</si>
  <si>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</si>
  <si>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</si>
  <si>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</si>
  <si>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</si>
  <si>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</si>
  <si>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</si>
  <si>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</si>
  <si>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</si>
  <si>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</si>
  <si>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</si>
  <si>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</si>
  <si>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</si>
  <si>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</si>
  <si>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</si>
  <si>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</si>
  <si>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</si>
  <si>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</si>
  <si>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</si>
  <si>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</si>
  <si>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</si>
  <si>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</si>
  <si>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</si>
  <si>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</si>
  <si>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</si>
  <si>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</si>
  <si>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</si>
  <si>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</si>
  <si>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</si>
  <si>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</si>
  <si>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</si>
  <si>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</si>
  <si>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</si>
  <si>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</si>
  <si>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</si>
  <si>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</si>
  <si>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</si>
  <si>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</si>
  <si>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</si>
  <si>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</si>
  <si>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</si>
  <si>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</si>
  <si>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</si>
  <si>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</si>
  <si>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</si>
  <si>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</si>
  <si>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</si>
  <si>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</si>
  <si>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</si>
  <si>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</si>
  <si>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</si>
  <si>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</si>
  <si>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</si>
  <si>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</si>
  <si>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</si>
  <si>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</si>
  <si>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</si>
  <si>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</si>
  <si>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</si>
  <si>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</si>
  <si>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</si>
  <si>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</si>
  <si>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</si>
  <si>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</si>
  <si>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</si>
  <si>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</si>
  <si>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</si>
  <si>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</si>
  <si>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</si>
  <si>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</si>
  <si>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</si>
  <si>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</si>
  <si>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</si>
  <si>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</si>
  <si>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</si>
  <si>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</si>
  <si>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</si>
  <si>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</si>
  <si>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</si>
  <si>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</si>
  <si>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</si>
  <si>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</si>
  <si>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</si>
  <si>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</si>
  <si>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</si>
  <si>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</si>
  <si>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</si>
  <si>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</si>
  <si>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</si>
  <si>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</si>
  <si>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</si>
  <si>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</si>
  <si>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</si>
  <si>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</si>
  <si>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</si>
  <si>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</si>
  <si>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</si>
  <si>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</si>
  <si>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</si>
  <si>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</si>
  <si>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</si>
  <si>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</si>
  <si>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</si>
  <si>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</si>
  <si>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</si>
  <si>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</si>
  <si>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</si>
  <si>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</si>
  <si>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</si>
  <si>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</si>
  <si>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</si>
  <si>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</si>
  <si>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</si>
  <si>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</si>
  <si>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</si>
  <si>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</si>
  <si>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</si>
  <si>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</si>
  <si>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</si>
  <si>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</si>
  <si>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</si>
  <si>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</si>
  <si>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</si>
  <si>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</si>
  <si>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</si>
  <si>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</si>
  <si>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</si>
  <si>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</si>
  <si>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</si>
  <si>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</si>
  <si>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</si>
  <si>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</si>
  <si>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</si>
  <si>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</si>
  <si>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</si>
  <si>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</si>
  <si>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</si>
  <si>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</si>
  <si>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</si>
  <si>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</si>
  <si>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</si>
  <si>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</si>
  <si>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</si>
  <si>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</si>
  <si>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</si>
  <si>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</si>
  <si>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</si>
  <si>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</si>
  <si>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</si>
  <si>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</si>
  <si>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</si>
  <si>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</si>
  <si>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</si>
  <si>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</si>
  <si>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</si>
  <si>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</si>
  <si>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</si>
  <si>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</si>
  <si>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</si>
  <si>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</si>
  <si>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</si>
  <si>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</si>
  <si>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</si>
  <si>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</si>
  <si>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</si>
  <si>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</si>
  <si>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</si>
  <si>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</si>
  <si>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</si>
  <si>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</si>
  <si>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</si>
  <si>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</si>
  <si>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</si>
  <si>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</si>
  <si>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</si>
  <si>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</si>
  <si>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</si>
  <si>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</si>
  <si>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</si>
  <si>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</si>
  <si>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</si>
  <si>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</si>
  <si>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</si>
  <si>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</si>
  <si>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</si>
  <si>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</si>
  <si>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</si>
  <si>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</si>
  <si>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</si>
  <si>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</si>
  <si>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</si>
  <si>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</si>
  <si>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</si>
  <si>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</si>
  <si>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</si>
  <si>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</si>
  <si>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</si>
  <si>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</si>
  <si>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</si>
  <si>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</si>
  <si>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</si>
  <si>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</si>
  <si>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</si>
  <si>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</si>
  <si>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</si>
  <si>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</si>
  <si>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</si>
  <si>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</si>
  <si>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</si>
  <si>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</si>
  <si>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</si>
  <si>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</si>
  <si>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</si>
  <si>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</si>
  <si>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</si>
  <si>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</si>
  <si>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</si>
  <si>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</si>
  <si>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</si>
  <si>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</si>
  <si>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</si>
  <si>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</si>
  <si>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</si>
  <si>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</si>
  <si>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</si>
  <si>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</si>
  <si>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</si>
  <si>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</si>
  <si>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</si>
  <si>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</si>
  <si>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</si>
  <si>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</si>
  <si>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</si>
  <si>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</si>
  <si>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</si>
  <si>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</si>
  <si>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</si>
  <si>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</si>
  <si>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</si>
  <si>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</si>
  <si>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</si>
  <si>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</si>
  <si>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</si>
  <si>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</si>
  <si>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</si>
  <si>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</si>
  <si>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</si>
  <si>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</si>
  <si>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</si>
  <si>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</si>
  <si>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</si>
  <si>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</si>
  <si>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</si>
  <si>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</si>
  <si>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</si>
  <si>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</si>
  <si>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</si>
  <si>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</si>
  <si>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</si>
  <si>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</si>
  <si>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</si>
  <si>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</si>
  <si>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</si>
  <si>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</si>
  <si>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</si>
  <si>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</si>
  <si>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</si>
  <si>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</si>
  <si>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</si>
  <si>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</si>
  <si>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</si>
  <si>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</si>
  <si>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</si>
  <si>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</si>
  <si>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</si>
  <si>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</si>
  <si>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</si>
  <si>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</si>
  <si>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</si>
  <si>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</si>
  <si>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</si>
  <si>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</si>
  <si>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</si>
  <si>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</si>
  <si>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</si>
  <si>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</si>
  <si>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</si>
  <si>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</si>
  <si>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</si>
  <si>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</si>
  <si>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</si>
  <si>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</si>
  <si>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</si>
  <si>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</si>
  <si>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</si>
  <si>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</si>
  <si>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</si>
  <si>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</si>
  <si>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</si>
  <si>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</si>
  <si>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</si>
  <si>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</si>
  <si>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</si>
  <si>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</si>
  <si>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</si>
  <si>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</si>
  <si>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</si>
  <si>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</si>
  <si>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</si>
  <si>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</si>
  <si>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</si>
  <si>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</si>
  <si>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</si>
  <si>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</si>
  <si>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</si>
  <si>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</si>
  <si>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</si>
  <si>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</si>
  <si>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</si>
  <si>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</si>
  <si>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</si>
  <si>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</si>
  <si>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</si>
  <si>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</si>
  <si>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</si>
  <si>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</si>
  <si>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</si>
  <si>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</si>
  <si>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</si>
  <si>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</si>
  <si>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</si>
  <si>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</si>
  <si>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</si>
  <si>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</si>
  <si>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</si>
  <si>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</si>
  <si>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</si>
  <si>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</si>
  <si>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</si>
  <si>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</si>
  <si>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</si>
  <si>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</si>
  <si>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</si>
  <si>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</si>
  <si>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</si>
  <si>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</si>
  <si>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</si>
  <si>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</si>
  <si>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</si>
  <si>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</si>
  <si>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</si>
  <si>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</si>
  <si>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</si>
  <si>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</si>
  <si>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</si>
  <si>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</si>
  <si>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</si>
  <si>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</si>
  <si>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</si>
  <si>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</si>
  <si>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</si>
  <si>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</si>
  <si>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</si>
  <si>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</si>
  <si>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</si>
  <si>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</si>
  <si>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</si>
  <si>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</si>
  <si>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</si>
  <si>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</si>
  <si>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</si>
  <si>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</si>
  <si>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</si>
  <si>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</si>
  <si>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</si>
  <si>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</si>
  <si>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</si>
  <si>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</si>
  <si>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</si>
  <si>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</si>
  <si>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</si>
  <si>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</si>
  <si>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</si>
  <si>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</si>
  <si>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</si>
  <si>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</si>
  <si>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</si>
  <si>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</si>
  <si>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</si>
  <si>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</si>
  <si>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</si>
  <si>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</si>
  <si>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</si>
  <si>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</si>
  <si>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</si>
  <si>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</si>
  <si>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</si>
  <si>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</si>
  <si>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</si>
  <si>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</si>
  <si>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</si>
  <si>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</si>
  <si>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</si>
  <si>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</si>
  <si>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</si>
  <si>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</si>
  <si>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</si>
  <si>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</si>
  <si>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</si>
  <si>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</si>
  <si>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</si>
  <si>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</si>
  <si>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</si>
  <si>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</si>
  <si>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</si>
  <si>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</si>
  <si>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</si>
  <si>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</si>
  <si>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</si>
  <si>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</si>
  <si>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</si>
  <si>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</si>
  <si>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</si>
  <si>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</si>
  <si>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</si>
  <si>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</si>
  <si>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</si>
  <si>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</si>
  <si>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</si>
  <si>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</si>
  <si>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</si>
  <si>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</si>
  <si>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</si>
  <si>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</si>
  <si>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</si>
  <si>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</si>
  <si>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</si>
  <si>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</si>
  <si>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</si>
  <si>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</si>
  <si>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</si>
  <si>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</si>
  <si>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</si>
  <si>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</si>
  <si>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</si>
  <si>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</si>
  <si>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</si>
  <si>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</si>
  <si>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</si>
  <si>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</si>
  <si>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</si>
  <si>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</si>
  <si>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</si>
  <si>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</si>
  <si>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</si>
  <si>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</si>
  <si>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</si>
  <si>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</si>
  <si>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</si>
  <si>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</si>
  <si>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</si>
  <si>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</si>
  <si>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</si>
  <si>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</si>
  <si>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</si>
  <si>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</si>
  <si>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</si>
  <si>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</si>
  <si>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</si>
  <si>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</si>
  <si>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</si>
  <si>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</si>
  <si>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</si>
  <si>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</si>
  <si>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</si>
  <si>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</si>
  <si>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</si>
  <si>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</si>
  <si>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</si>
  <si>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</si>
  <si>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</si>
  <si>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</si>
  <si>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</si>
  <si>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</si>
  <si>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</si>
  <si>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</si>
  <si>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</si>
  <si>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</si>
  <si>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</si>
  <si>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</si>
  <si>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</si>
  <si>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</si>
  <si>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</si>
  <si>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</si>
  <si>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</si>
  <si>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</si>
  <si>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</si>
  <si>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</si>
  <si>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</si>
  <si>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</si>
  <si>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</si>
  <si>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</si>
  <si>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</si>
  <si>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</si>
  <si>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</si>
  <si>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</si>
  <si>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</si>
  <si>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</si>
  <si>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</si>
  <si>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</si>
  <si>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</si>
  <si>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</si>
  <si>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</si>
  <si>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</si>
  <si>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</si>
  <si>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</si>
  <si>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</si>
  <si>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</si>
  <si>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</si>
  <si>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</si>
  <si>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</si>
  <si>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</si>
  <si>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</si>
  <si>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</si>
  <si>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</si>
  <si>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</si>
  <si>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</si>
  <si>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</si>
  <si>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</si>
  <si>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</si>
  <si>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</si>
  <si>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</si>
  <si>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</si>
  <si>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</si>
  <si>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</si>
  <si>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</si>
  <si>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</si>
  <si>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</si>
  <si>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</si>
  <si>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</si>
  <si>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</si>
  <si>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</si>
  <si>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</si>
  <si>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</si>
  <si>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</si>
  <si>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</si>
  <si>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</si>
  <si>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</si>
  <si>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</si>
  <si>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</si>
  <si>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</si>
  <si>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</si>
  <si>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</si>
  <si>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</si>
  <si>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</si>
  <si>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</si>
  <si>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</si>
  <si>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</si>
  <si>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</si>
  <si>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</si>
  <si>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</si>
  <si>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</si>
  <si>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</si>
  <si>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</si>
  <si>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</si>
  <si>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</si>
  <si>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</si>
  <si>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</si>
  <si>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</si>
  <si>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</si>
  <si>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</si>
  <si>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</si>
  <si>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</si>
  <si>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</si>
  <si>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</si>
  <si>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</si>
  <si>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</si>
  <si>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</si>
  <si>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</si>
  <si>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</si>
  <si>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</si>
  <si>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</si>
  <si>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</si>
  <si>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</si>
  <si>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</si>
  <si>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</si>
  <si>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</si>
  <si>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</si>
  <si>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</si>
  <si>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</si>
  <si>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</si>
  <si>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</si>
  <si>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</si>
  <si>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</si>
  <si>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</si>
  <si>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</si>
  <si>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</si>
  <si>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</si>
  <si>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</si>
  <si>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</si>
  <si>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</si>
  <si>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</si>
  <si>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</si>
  <si>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</si>
  <si>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</si>
  <si>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</si>
  <si>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</si>
  <si>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</si>
  <si>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</si>
  <si>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</si>
  <si>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</si>
  <si>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</si>
  <si>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</si>
  <si>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</si>
  <si>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</si>
  <si>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</si>
  <si>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</si>
  <si>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</si>
  <si>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</si>
  <si>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</si>
  <si>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</si>
  <si>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</si>
  <si>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</si>
  <si>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</si>
  <si>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</si>
  <si>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</si>
  <si>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</si>
  <si>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</si>
  <si>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</si>
  <si>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</si>
  <si>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</si>
  <si>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</si>
  <si>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</si>
  <si>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</si>
  <si>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</si>
  <si>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</si>
  <si>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</si>
  <si>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</si>
  <si>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</si>
  <si>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</si>
  <si>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</si>
  <si>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</si>
  <si>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</si>
  <si>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</si>
  <si>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</si>
  <si>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</si>
  <si>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</si>
  <si>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</si>
  <si>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</si>
  <si>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</si>
  <si>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</si>
  <si>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</si>
  <si>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</si>
  <si>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</si>
  <si>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</si>
  <si>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</si>
  <si>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</si>
  <si>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</si>
  <si>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</si>
  <si>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</si>
  <si>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</si>
  <si>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</si>
  <si>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</si>
  <si>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</si>
  <si>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</si>
  <si>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</si>
  <si>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</si>
  <si>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</si>
  <si>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</si>
  <si>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</si>
  <si>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</si>
  <si>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</si>
  <si>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</si>
  <si>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</si>
  <si>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</si>
  <si>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</si>
  <si>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</si>
  <si>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</si>
  <si>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</si>
  <si>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</si>
  <si>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</si>
  <si>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</si>
  <si>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</si>
  <si>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</si>
  <si>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</si>
  <si>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</si>
  <si>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</si>
  <si>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</si>
  <si>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</si>
  <si>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</si>
  <si>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</si>
  <si>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</si>
  <si>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</si>
  <si>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</si>
  <si>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</si>
  <si>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</si>
  <si>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</si>
  <si>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</si>
  <si>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</si>
  <si>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</si>
  <si>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</si>
  <si>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</si>
  <si>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</si>
  <si>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</si>
  <si>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</si>
  <si>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</si>
  <si>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</si>
  <si>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</si>
  <si>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</si>
  <si>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</si>
  <si>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</si>
  <si>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</si>
  <si>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</si>
  <si>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</si>
  <si>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</si>
  <si>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</si>
  <si>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</si>
  <si>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</si>
  <si>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</si>
  <si>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</si>
  <si>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</si>
  <si>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</si>
  <si>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</si>
  <si>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</si>
  <si>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</si>
  <si>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</si>
  <si>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</si>
  <si>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</si>
  <si>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</si>
  <si>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</si>
  <si>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</si>
  <si>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</si>
  <si>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</si>
  <si>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</si>
  <si>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</si>
  <si>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</si>
  <si>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</si>
  <si>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</si>
  <si>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</si>
  <si>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</si>
  <si>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</si>
  <si>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</si>
  <si>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</si>
  <si>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</si>
  <si>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</si>
  <si>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</si>
  <si>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</si>
  <si>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</si>
  <si>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</si>
  <si>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</si>
  <si>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</si>
  <si>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</si>
  <si>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</si>
  <si>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</si>
  <si>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</si>
  <si>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</si>
  <si>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</si>
  <si>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</si>
  <si>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</si>
  <si>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</si>
  <si>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</si>
  <si>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</si>
  <si>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</si>
  <si>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</si>
  <si>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</si>
  <si>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</si>
  <si>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</si>
  <si>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</si>
  <si>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</si>
  <si>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</si>
  <si>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</si>
  <si>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</si>
  <si>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</si>
  <si>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</si>
  <si>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</si>
  <si>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</si>
  <si>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</si>
  <si>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</si>
  <si>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</si>
  <si>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</si>
  <si>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</si>
  <si>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</si>
  <si>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</si>
  <si>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</si>
  <si>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</si>
  <si>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</si>
  <si>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</si>
  <si>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</si>
  <si>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</si>
  <si>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</si>
  <si>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</si>
  <si>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</si>
  <si>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</si>
  <si>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</si>
  <si>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</si>
  <si>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</si>
  <si>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</si>
  <si>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</si>
  <si>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</si>
  <si>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</si>
  <si>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</si>
  <si>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</si>
  <si>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</si>
  <si>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</si>
  <si>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</si>
  <si>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</si>
  <si>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</si>
  <si>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</si>
  <si>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</si>
  <si>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</si>
  <si>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</si>
  <si>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</si>
  <si>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</si>
  <si>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</si>
  <si>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</si>
  <si>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</si>
  <si>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</si>
  <si>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</si>
  <si>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</si>
  <si>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</si>
  <si>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</si>
  <si>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</si>
  <si>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</si>
  <si>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</si>
  <si>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</si>
  <si>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</si>
  <si>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</si>
  <si>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</si>
  <si>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</si>
  <si>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</si>
  <si>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</si>
  <si>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</si>
  <si>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</si>
  <si>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</si>
  <si>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</si>
  <si>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</si>
  <si>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</si>
  <si>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</si>
  <si>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</si>
  <si>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</si>
  <si>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</si>
  <si>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</si>
  <si>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</si>
  <si>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</si>
  <si>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</si>
  <si>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</si>
  <si>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</si>
  <si>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</si>
  <si>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</si>
  <si>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</si>
  <si>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</si>
  <si>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</si>
  <si>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</si>
  <si>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</si>
  <si>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</si>
  <si>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</si>
  <si>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</si>
  <si>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</si>
  <si>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</si>
  <si>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</si>
  <si>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</si>
  <si>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</si>
  <si>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</si>
  <si>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</si>
  <si>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</si>
  <si>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</si>
  <si>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</si>
  <si>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</si>
  <si>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</si>
  <si>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</si>
  <si>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</si>
  <si>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</si>
  <si>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</si>
  <si>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</si>
  <si>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</si>
  <si>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</si>
  <si>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</si>
  <si>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</si>
  <si>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</si>
  <si>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</si>
  <si>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</si>
  <si>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</si>
  <si>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</si>
  <si>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</si>
  <si>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</si>
  <si>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</si>
  <si>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</si>
  <si>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</si>
  <si>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</si>
  <si>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</si>
  <si>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</si>
  <si>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</si>
  <si>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</si>
  <si>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</si>
  <si>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</si>
  <si>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</si>
  <si>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</si>
  <si>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</si>
  <si>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</si>
  <si>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</si>
  <si>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</si>
  <si>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</si>
  <si>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</si>
  <si>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</si>
  <si>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</si>
  <si>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</si>
  <si>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</si>
  <si>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</si>
  <si>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</si>
  <si>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</si>
  <si>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</si>
  <si>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</si>
  <si>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</si>
  <si>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</si>
  <si>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</si>
  <si>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</si>
  <si>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</si>
  <si>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</si>
  <si>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</si>
  <si>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</si>
  <si>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</si>
  <si>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</si>
  <si>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</si>
  <si>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</si>
  <si>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</si>
  <si>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</si>
  <si>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</si>
  <si>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</si>
  <si>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</si>
  <si>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</si>
  <si>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</si>
  <si>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</si>
  <si>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</si>
  <si>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</si>
  <si>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</si>
  <si>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</si>
  <si>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</si>
  <si>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</si>
  <si>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</si>
  <si>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</si>
  <si>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</si>
  <si>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</si>
  <si>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</si>
  <si>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</si>
  <si>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</si>
  <si>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</si>
  <si>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</si>
  <si>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</si>
  <si>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</si>
  <si>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</si>
  <si>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</si>
  <si>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</si>
  <si>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</si>
  <si>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</si>
  <si>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</si>
  <si>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</si>
  <si>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</si>
  <si>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</si>
  <si>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</si>
  <si>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</si>
  <si>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</si>
  <si>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</si>
  <si>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</si>
  <si>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</si>
  <si>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</si>
  <si>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</si>
  <si>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</si>
  <si>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</si>
  <si>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</si>
  <si>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</si>
  <si>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</si>
  <si>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</si>
  <si>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</si>
  <si>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</si>
  <si>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</si>
  <si>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</si>
  <si>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</si>
  <si>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</si>
  <si>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</si>
  <si>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</si>
  <si>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</si>
  <si>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</si>
  <si>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</si>
  <si>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</si>
  <si>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</si>
  <si>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</si>
  <si>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</si>
  <si>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</si>
  <si>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</si>
  <si>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</si>
  <si>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</si>
  <si>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</si>
  <si>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</si>
  <si>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</si>
  <si>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</si>
  <si>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</si>
  <si>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</si>
  <si>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</si>
  <si>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</si>
  <si>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</si>
  <si>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</si>
  <si>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</si>
  <si>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</si>
  <si>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</si>
  <si>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</si>
  <si>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</si>
  <si>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</si>
  <si>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</si>
  <si>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</si>
  <si>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</si>
  <si>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</si>
  <si>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</si>
  <si>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</si>
  <si>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</si>
  <si>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</si>
  <si>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</si>
  <si>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</si>
  <si>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</si>
  <si>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</si>
  <si>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</si>
  <si>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</si>
  <si>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</si>
  <si>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</si>
  <si>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</si>
  <si>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</si>
  <si>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</si>
  <si>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</si>
  <si>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</si>
  <si>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</si>
  <si>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</si>
  <si>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</si>
  <si>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</si>
  <si>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</si>
  <si>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</si>
  <si>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</si>
  <si>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</si>
  <si>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</si>
  <si>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</si>
  <si>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</si>
  <si>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</si>
  <si>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</si>
  <si>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</si>
  <si>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</si>
  <si>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</si>
  <si>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</si>
  <si>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</si>
  <si>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</si>
  <si>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</si>
  <si>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</si>
  <si>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</si>
  <si>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</si>
  <si>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</si>
  <si>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</si>
  <si>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</si>
  <si>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</si>
  <si>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</si>
  <si>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</si>
  <si>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</si>
  <si>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</si>
  <si>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</si>
  <si>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</si>
  <si>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</si>
  <si>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</si>
  <si>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</si>
  <si>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</si>
  <si>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</si>
  <si>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</si>
  <si>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</si>
  <si>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</si>
  <si>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</si>
  <si>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</si>
  <si>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</si>
  <si>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</si>
  <si>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</si>
  <si>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</si>
  <si>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</si>
  <si>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</si>
  <si>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</si>
  <si>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</si>
  <si>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</si>
  <si>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</si>
  <si>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</si>
  <si>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</si>
  <si>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</si>
  <si>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</si>
  <si>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</si>
  <si>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</si>
  <si>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</si>
  <si>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</si>
  <si>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</si>
  <si>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</si>
  <si>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</si>
  <si>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</si>
  <si>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</si>
  <si>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</si>
  <si>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</si>
  <si>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</si>
  <si>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</si>
  <si>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</si>
  <si>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</si>
  <si>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</si>
  <si>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</si>
  <si>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</si>
  <si>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</si>
  <si>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</si>
  <si>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</si>
  <si>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</si>
  <si>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</si>
  <si>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</si>
  <si>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</si>
  <si>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</si>
  <si>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</si>
  <si>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</si>
  <si>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</si>
  <si>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</si>
  <si>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</si>
  <si>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</si>
  <si>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</si>
  <si>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</si>
  <si>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</si>
  <si>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</si>
  <si>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</si>
  <si>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</si>
  <si>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</si>
  <si>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</si>
  <si>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</si>
  <si>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</si>
  <si>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</si>
  <si>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</si>
  <si>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</si>
  <si>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</si>
  <si>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</si>
  <si>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</si>
  <si>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</si>
  <si>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</si>
  <si>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</si>
  <si>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</si>
  <si>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</si>
  <si>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</si>
  <si>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</si>
  <si>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</si>
  <si>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</si>
  <si>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</si>
  <si>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</si>
  <si>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</si>
  <si>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</si>
  <si>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</si>
  <si>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</si>
  <si>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</si>
  <si>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</si>
  <si>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</si>
  <si>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</si>
  <si>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</si>
  <si>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</si>
  <si>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</si>
  <si>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</si>
  <si>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</si>
  <si>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</si>
  <si>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</si>
  <si>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</si>
  <si>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</si>
  <si>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</si>
  <si>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</si>
  <si>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</si>
  <si>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</si>
  <si>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</si>
  <si>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</si>
  <si>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</si>
  <si>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</si>
  <si>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</si>
  <si>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</si>
  <si>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</si>
  <si>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</si>
  <si>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</si>
  <si>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</si>
  <si>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</si>
  <si>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</si>
  <si>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</si>
  <si>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</si>
  <si>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</si>
  <si>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</si>
  <si>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</si>
  <si>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</si>
  <si>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</si>
  <si>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</si>
  <si>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</si>
  <si>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</si>
  <si>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</si>
  <si>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</si>
  <si>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</si>
  <si>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</si>
  <si>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</si>
  <si>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</si>
  <si>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</si>
  <si>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</si>
  <si>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</si>
  <si>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</si>
  <si>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</si>
  <si>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</si>
  <si>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</si>
  <si>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</si>
  <si>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</si>
  <si>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</si>
  <si>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</si>
  <si>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</si>
  <si>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</si>
  <si>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</si>
  <si>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</si>
  <si>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</si>
  <si>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</si>
  <si>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</si>
  <si>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</si>
  <si>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</si>
  <si>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</si>
  <si>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</si>
  <si>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</si>
  <si>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</si>
  <si>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</si>
  <si>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</si>
  <si>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</si>
  <si>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</si>
  <si>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</si>
  <si>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</si>
  <si>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</si>
  <si>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</si>
  <si>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</si>
  <si>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</si>
  <si>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</si>
  <si>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</si>
  <si>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</si>
  <si>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</si>
  <si>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</si>
  <si>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</si>
  <si>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</si>
  <si>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</si>
  <si>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</si>
  <si>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</si>
  <si>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</si>
  <si>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</si>
  <si>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</si>
  <si>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</si>
  <si>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</si>
  <si>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</si>
  <si>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</si>
  <si>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</si>
  <si>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</si>
  <si>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</si>
  <si>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</si>
  <si>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</si>
  <si>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</si>
  <si>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</si>
  <si>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</si>
  <si>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</si>
  <si>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</si>
  <si>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</si>
  <si>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</si>
  <si>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</si>
  <si>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</si>
  <si>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</si>
  <si>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</si>
  <si>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</si>
  <si>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</si>
  <si>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</si>
  <si>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</si>
  <si>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</si>
  <si>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</si>
  <si>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</si>
  <si>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</si>
  <si>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</si>
  <si>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</si>
  <si>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</si>
  <si>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</si>
  <si>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</si>
  <si>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</si>
  <si>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</si>
  <si>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</si>
  <si>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</si>
  <si>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</si>
  <si>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</si>
  <si>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</si>
  <si>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</si>
  <si>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</si>
  <si>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</si>
  <si>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</si>
  <si>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</si>
  <si>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</si>
  <si>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</si>
  <si>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</si>
  <si>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</si>
  <si>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</si>
  <si>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</si>
  <si>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</si>
  <si>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</si>
  <si>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</si>
  <si>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</si>
  <si>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</si>
  <si>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</si>
  <si>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</si>
  <si>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</si>
  <si>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</si>
  <si>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</si>
  <si>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</si>
  <si>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</si>
  <si>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</si>
  <si>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</si>
  <si>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</si>
  <si>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</si>
  <si>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</si>
  <si>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</si>
  <si>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</si>
  <si>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</si>
  <si>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</si>
  <si>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</si>
  <si>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</si>
  <si>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</si>
  <si>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</si>
  <si>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</si>
  <si>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</si>
  <si>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</si>
  <si>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</si>
  <si>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</si>
  <si>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</si>
  <si>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</si>
  <si>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</si>
  <si>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</si>
  <si>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</si>
  <si>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</si>
  <si>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</si>
  <si>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</si>
  <si>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</si>
  <si>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</si>
  <si>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</si>
  <si>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</si>
  <si>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</si>
  <si>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</si>
  <si>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</si>
  <si>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</si>
  <si>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</si>
  <si>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</si>
  <si>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</si>
  <si>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</si>
  <si>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</si>
  <si>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</si>
  <si>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</si>
  <si>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</si>
  <si>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</si>
  <si>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</si>
  <si>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</si>
  <si>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</si>
  <si>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</si>
  <si>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</si>
  <si>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</si>
  <si>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</si>
  <si>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</si>
  <si>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</si>
  <si>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</si>
  <si>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</si>
  <si>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</si>
  <si>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</si>
  <si>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</si>
  <si>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</si>
  <si>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</si>
  <si>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</si>
  <si>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</si>
  <si>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</si>
  <si>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</si>
  <si>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</si>
  <si>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</si>
  <si>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</si>
  <si>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</si>
  <si>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</si>
  <si>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</si>
  <si>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</si>
  <si>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</si>
  <si>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</si>
  <si>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</si>
  <si>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</si>
  <si>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</si>
  <si>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</si>
  <si>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</si>
  <si>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</si>
  <si>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</si>
  <si>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</si>
  <si>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</si>
  <si>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</si>
  <si>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</si>
  <si>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</si>
  <si>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</si>
  <si>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</si>
  <si>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</si>
  <si>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</si>
  <si>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</si>
  <si>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</si>
  <si>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</si>
  <si>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</si>
  <si>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</si>
  <si>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</si>
  <si>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</si>
  <si>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</si>
  <si>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</si>
  <si>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</si>
  <si>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</si>
  <si>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</si>
  <si>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</si>
  <si>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</si>
  <si>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</si>
  <si>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</si>
  <si>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</si>
  <si>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</si>
  <si>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</si>
  <si>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</si>
  <si>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</si>
  <si>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</si>
  <si>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</si>
  <si>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</si>
  <si>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</si>
  <si>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</si>
  <si>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</si>
  <si>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</si>
  <si>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</si>
  <si>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</si>
  <si>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</si>
  <si>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</si>
  <si>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</si>
  <si>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</si>
  <si>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</si>
  <si>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</si>
  <si>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</si>
  <si>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</si>
  <si>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</si>
  <si>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</si>
  <si>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</si>
  <si>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</si>
  <si>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</si>
  <si>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</si>
  <si>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</si>
  <si>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</si>
  <si>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</si>
  <si>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</si>
  <si>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</si>
  <si>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</si>
  <si>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</si>
  <si>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</si>
  <si>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</si>
  <si>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</si>
  <si>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</si>
  <si>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</si>
  <si>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</si>
  <si>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</si>
  <si>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</si>
  <si>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</si>
  <si>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</si>
  <si>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</si>
  <si>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</si>
  <si>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</si>
  <si>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</si>
  <si>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</si>
  <si>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</si>
  <si>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</si>
  <si>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</si>
  <si>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</si>
  <si>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</si>
  <si>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</si>
  <si>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</si>
  <si>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</si>
  <si>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</si>
  <si>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</si>
  <si>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</si>
  <si>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</si>
  <si>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</si>
  <si>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</si>
  <si>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</si>
  <si>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</si>
  <si>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</si>
  <si>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</si>
  <si>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</si>
  <si>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</si>
  <si>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</si>
  <si>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</si>
  <si>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</si>
  <si>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</si>
  <si>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</si>
  <si>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</si>
  <si>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</si>
  <si>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</si>
  <si>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</si>
  <si>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</si>
  <si>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</si>
  <si>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</si>
  <si>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</si>
  <si>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</si>
  <si>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</si>
  <si>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</si>
  <si>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</si>
  <si>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</si>
  <si>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</si>
  <si>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</si>
  <si>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</si>
  <si>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</si>
  <si>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</si>
  <si>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</si>
  <si>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</si>
  <si>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</si>
  <si>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</si>
  <si>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</si>
  <si>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</si>
  <si>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</si>
  <si>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</si>
  <si>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</si>
  <si>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</si>
  <si>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</si>
  <si>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</si>
  <si>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</si>
  <si>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</si>
  <si>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</si>
  <si>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</si>
  <si>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</si>
  <si>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</si>
  <si>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</si>
  <si>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</si>
  <si>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</si>
  <si>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</si>
  <si>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</si>
  <si>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</si>
  <si>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</si>
  <si>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</si>
  <si>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</si>
  <si>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</si>
  <si>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</si>
  <si>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</si>
  <si>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</si>
  <si>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</si>
  <si>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</si>
  <si>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</si>
  <si>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</si>
  <si>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</si>
  <si>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</si>
  <si>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</si>
  <si>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</si>
  <si>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</si>
  <si>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</si>
  <si>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</si>
  <si>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</si>
  <si>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</si>
  <si>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</si>
  <si>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</si>
  <si>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</si>
  <si>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</si>
  <si>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</si>
  <si>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</si>
  <si>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</si>
  <si>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</si>
  <si>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</si>
  <si>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</si>
  <si>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</si>
  <si>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</si>
  <si>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</si>
  <si>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</si>
  <si>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</si>
  <si>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</si>
  <si>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</si>
  <si>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</si>
  <si>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</si>
  <si>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</si>
  <si>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</si>
  <si>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</si>
  <si>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</si>
  <si>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</si>
  <si>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</si>
  <si>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</si>
  <si>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</si>
  <si>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</si>
  <si>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</si>
  <si>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</si>
  <si>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</si>
  <si>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</si>
  <si>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</si>
  <si>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</si>
  <si>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</si>
  <si>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</si>
  <si>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</si>
  <si>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</si>
  <si>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</si>
  <si>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</si>
  <si>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</si>
  <si>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</si>
  <si>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</si>
  <si>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</si>
  <si>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</si>
  <si>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</si>
  <si>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</si>
  <si>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</si>
  <si>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</si>
  <si>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</si>
  <si>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</si>
  <si>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</si>
  <si>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</si>
  <si>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</si>
  <si>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</si>
  <si>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</si>
  <si>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</si>
  <si>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</si>
  <si>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</si>
  <si>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</si>
  <si>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</si>
  <si>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</si>
  <si>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</si>
  <si>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</si>
  <si>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</si>
  <si>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</si>
  <si>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</si>
  <si>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</si>
  <si>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</si>
  <si>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</si>
  <si>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</si>
  <si>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</si>
  <si>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</si>
  <si>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</si>
  <si>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</si>
  <si>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</si>
  <si>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</si>
  <si>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</si>
  <si>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</si>
  <si>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</si>
  <si>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</si>
  <si>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</si>
  <si>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</si>
  <si>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</si>
  <si>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</si>
  <si>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</si>
  <si>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</si>
  <si>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</si>
  <si>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</si>
  <si>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</si>
  <si>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</si>
  <si>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</si>
  <si>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</si>
  <si>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</si>
  <si>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</si>
  <si>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</si>
  <si>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</si>
  <si>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</si>
  <si>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</si>
  <si>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</si>
  <si>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</si>
  <si>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</si>
  <si>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</si>
  <si>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</si>
  <si>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</si>
  <si>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</si>
  <si>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</si>
  <si>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</si>
  <si>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</si>
  <si>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</si>
  <si>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</si>
  <si>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</si>
  <si>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</si>
  <si>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</si>
  <si>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</si>
  <si>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</si>
  <si>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</si>
  <si>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</si>
  <si>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</si>
  <si>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</si>
  <si>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</si>
  <si>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</si>
  <si>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</si>
  <si>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</si>
  <si>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</si>
  <si>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</si>
  <si>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</si>
  <si>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</si>
  <si>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</si>
  <si>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</si>
  <si>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</si>
  <si>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</si>
  <si>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</si>
  <si>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</si>
  <si>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</si>
  <si>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</si>
  <si>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</si>
  <si>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</si>
  <si>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</si>
  <si>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</si>
  <si>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</si>
  <si>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</si>
  <si>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</si>
  <si>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</si>
  <si>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</si>
  <si>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</si>
  <si>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</si>
  <si>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</si>
  <si>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</si>
  <si>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</si>
  <si>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</si>
  <si>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</si>
  <si>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</si>
  <si>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</si>
  <si>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</si>
  <si>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</si>
  <si>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</si>
  <si>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</si>
  <si>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</si>
  <si>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</si>
  <si>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</si>
  <si>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</si>
  <si>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</si>
  <si>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</si>
  <si>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</si>
  <si>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</si>
  <si>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</si>
  <si>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</si>
  <si>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</si>
  <si>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</si>
  <si>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</si>
  <si>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</si>
  <si>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</si>
  <si>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</si>
  <si>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</si>
  <si>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</si>
  <si>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</si>
  <si>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</si>
  <si>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</si>
  <si>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</si>
  <si>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</si>
  <si>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</si>
  <si>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</si>
  <si>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</si>
  <si>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</si>
  <si>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</si>
  <si>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</si>
  <si>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</si>
  <si>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</si>
  <si>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</si>
  <si>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</si>
  <si>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</si>
  <si>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</si>
  <si>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</si>
  <si>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</si>
  <si>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</si>
  <si>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</si>
  <si>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</si>
  <si>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</si>
  <si>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</si>
  <si>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</si>
  <si>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</si>
  <si>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</si>
  <si>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</si>
  <si>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</si>
  <si>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</si>
  <si>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</si>
  <si>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</si>
  <si>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</si>
  <si>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</si>
  <si>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</si>
  <si>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</si>
  <si>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</si>
  <si>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</si>
  <si>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</si>
  <si>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</si>
  <si>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</si>
  <si>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</si>
  <si>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</si>
  <si>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</si>
  <si>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</si>
  <si>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</si>
  <si>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</si>
  <si>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</si>
  <si>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</si>
  <si>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</si>
  <si>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</si>
  <si>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</si>
  <si>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</si>
  <si>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</si>
  <si>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</si>
  <si>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</si>
  <si>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</si>
  <si>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</si>
  <si>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</si>
  <si>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</si>
  <si>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</si>
  <si>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</si>
  <si>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</si>
  <si>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</si>
  <si>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</si>
  <si>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</si>
  <si>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</si>
  <si>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</si>
  <si>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</si>
  <si>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</si>
  <si>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</si>
  <si>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</si>
  <si>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</si>
  <si>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</si>
  <si>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</si>
  <si>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</si>
  <si>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</si>
  <si>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</si>
  <si>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</si>
  <si>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</si>
  <si>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</si>
  <si>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</si>
  <si>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</si>
  <si>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</si>
  <si>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</si>
  <si>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</si>
  <si>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</si>
  <si>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</si>
  <si>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</si>
  <si>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</si>
  <si>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</si>
  <si>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</si>
  <si>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</si>
  <si>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</si>
  <si>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</si>
  <si>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</si>
  <si>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</si>
  <si>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</si>
  <si>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</si>
  <si>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</si>
  <si>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</si>
  <si>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</si>
  <si>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</si>
  <si>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</si>
  <si>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</si>
  <si>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</si>
  <si>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</si>
  <si>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</si>
  <si>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</si>
  <si>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</si>
  <si>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</si>
  <si>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</si>
  <si>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</si>
  <si>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</si>
  <si>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</si>
  <si>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</si>
  <si>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</si>
  <si>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</si>
  <si>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</si>
  <si>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</si>
  <si>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</si>
  <si>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</si>
  <si>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</si>
  <si>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</si>
  <si>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</si>
  <si>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</si>
  <si>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</si>
  <si>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</si>
  <si>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</si>
  <si>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</si>
  <si>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</si>
  <si>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</si>
  <si>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</si>
  <si>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</si>
  <si>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</si>
  <si>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</si>
  <si>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</si>
  <si>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</si>
  <si>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</si>
  <si>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</si>
  <si>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</si>
  <si>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</si>
  <si>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</si>
  <si>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</si>
  <si>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</si>
  <si>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</si>
  <si>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</si>
  <si>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</si>
  <si>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</si>
  <si>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</si>
  <si>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</si>
  <si>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</si>
  <si>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</si>
  <si>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</si>
  <si>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</si>
  <si>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</si>
  <si>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</si>
  <si>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</si>
  <si>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</si>
  <si>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</si>
  <si>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</si>
  <si>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</si>
  <si>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</si>
  <si>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</si>
  <si>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</si>
  <si>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</si>
  <si>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</si>
  <si>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</si>
  <si>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</si>
  <si>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</si>
  <si>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</si>
  <si>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</si>
  <si>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</si>
  <si>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</si>
  <si>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</si>
  <si>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</si>
  <si>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</si>
  <si>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</si>
  <si>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</si>
  <si>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</si>
  <si>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</si>
  <si>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</si>
  <si>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</si>
  <si>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</si>
  <si>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</si>
  <si>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</si>
  <si>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</si>
  <si>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</si>
  <si>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</si>
  <si>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</si>
  <si>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</si>
  <si>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</si>
  <si>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</si>
  <si>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</si>
  <si>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</si>
  <si>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</si>
  <si>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</si>
  <si>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</si>
  <si>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</si>
  <si>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</si>
  <si>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</si>
  <si>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</si>
  <si>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</si>
  <si>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</si>
  <si>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</si>
  <si>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</si>
  <si>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</si>
  <si>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</si>
  <si>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</si>
  <si>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</si>
  <si>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</si>
  <si>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</si>
  <si>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</si>
  <si>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</si>
  <si>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</si>
  <si>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</si>
  <si>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</si>
  <si>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</si>
  <si>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</si>
  <si>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</si>
  <si>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</si>
  <si>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</si>
  <si>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</si>
  <si>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</si>
  <si>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</si>
  <si>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</si>
  <si>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</si>
  <si>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</si>
  <si>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</si>
  <si>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</si>
  <si>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</si>
  <si>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</si>
  <si>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</si>
  <si>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</si>
  <si>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</si>
  <si>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</si>
  <si>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</si>
  <si>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</si>
  <si>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</si>
  <si>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</si>
  <si>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</si>
  <si>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</si>
  <si>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</si>
  <si>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</si>
  <si>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</si>
  <si>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</si>
  <si>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</si>
  <si>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</si>
  <si>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</si>
  <si>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</si>
  <si>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</si>
  <si>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</si>
  <si>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</si>
  <si>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</si>
  <si>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</si>
  <si>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</si>
  <si>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</si>
  <si>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</si>
  <si>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</si>
  <si>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</si>
  <si>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</si>
  <si>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</si>
  <si>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</si>
  <si>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</si>
  <si>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</si>
  <si>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</si>
  <si>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</si>
  <si>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</si>
  <si>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</si>
  <si>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</si>
  <si>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</si>
  <si>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</si>
  <si>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</si>
  <si>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</si>
  <si>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</si>
  <si>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</si>
  <si>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</si>
  <si>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</si>
  <si>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</si>
  <si>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</si>
  <si>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</si>
  <si>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</si>
  <si>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</si>
  <si>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</si>
  <si>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</si>
  <si>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</si>
  <si>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</si>
  <si>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</si>
  <si>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</si>
  <si>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</si>
  <si>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</si>
  <si>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</si>
  <si>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</si>
  <si>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</si>
  <si>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</si>
  <si>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</si>
  <si>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</si>
  <si>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</si>
  <si>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</si>
  <si>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</si>
  <si>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</si>
  <si>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</si>
  <si>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</si>
  <si>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</si>
  <si>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</si>
  <si>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</si>
  <si>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</si>
  <si>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</si>
  <si>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</si>
  <si>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</si>
  <si>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</si>
  <si>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</si>
  <si>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</si>
  <si>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</si>
  <si>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</si>
  <si>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</si>
  <si>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</si>
  <si>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</si>
  <si>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</si>
  <si>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</si>
  <si>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</si>
  <si>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</si>
  <si>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</si>
  <si>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</si>
  <si>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</si>
  <si>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</si>
  <si>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</si>
  <si>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</si>
  <si>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</si>
  <si>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</si>
  <si>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</si>
  <si>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</si>
  <si>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</si>
  <si>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</si>
  <si>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</si>
  <si>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</si>
  <si>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</si>
  <si>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</si>
  <si>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</si>
  <si>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</si>
  <si>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</si>
  <si>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</si>
  <si>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</si>
  <si>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</si>
  <si>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</si>
  <si>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</si>
  <si>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</si>
  <si>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</si>
  <si>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</si>
  <si>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</si>
  <si>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</si>
  <si>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</si>
  <si>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</si>
  <si>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</si>
  <si>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</si>
  <si>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</si>
  <si>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</si>
  <si>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</si>
  <si>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</si>
  <si>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</si>
  <si>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</si>
  <si>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</si>
  <si>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</si>
  <si>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</si>
  <si>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</si>
  <si>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</si>
  <si>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</si>
  <si>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</si>
  <si>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</si>
  <si>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</si>
  <si>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</si>
  <si>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</si>
  <si>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</si>
  <si>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</si>
  <si>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</si>
  <si>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</si>
  <si>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</si>
  <si>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</si>
  <si>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</si>
  <si>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</si>
  <si>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</si>
  <si>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</si>
  <si>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</si>
  <si>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</si>
  <si>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</si>
  <si>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</si>
  <si>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</si>
  <si>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</si>
  <si>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</si>
  <si>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</si>
  <si>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</si>
  <si>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</si>
  <si>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</si>
  <si>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</si>
  <si>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</si>
  <si>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</si>
  <si>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</si>
  <si>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</si>
  <si>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</si>
  <si>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</si>
  <si>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</si>
  <si>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</si>
  <si>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</si>
  <si>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</si>
  <si>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</si>
  <si>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</si>
  <si>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</si>
  <si>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</si>
  <si>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</si>
  <si>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</si>
  <si>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</si>
  <si>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</si>
  <si>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</si>
  <si>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</si>
  <si>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</si>
  <si>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</si>
  <si>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</si>
  <si>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</si>
  <si>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</si>
  <si>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</si>
  <si>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</si>
  <si>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</si>
  <si>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</si>
  <si>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</si>
  <si>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</si>
  <si>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</si>
  <si>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</si>
  <si>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</si>
  <si>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</si>
  <si>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</si>
  <si>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</si>
  <si>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</si>
  <si>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</si>
  <si>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</si>
  <si>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</si>
  <si>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</si>
  <si>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</si>
  <si>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</si>
  <si>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</si>
  <si>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</si>
  <si>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</si>
  <si>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</si>
  <si>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</si>
  <si>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</si>
  <si>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</si>
  <si>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</si>
  <si>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</si>
  <si>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</si>
  <si>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</si>
  <si>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</si>
  <si>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</si>
  <si>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</si>
  <si>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</si>
  <si>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</si>
  <si>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</si>
  <si>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</si>
  <si>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</si>
  <si>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</si>
  <si>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</si>
  <si>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</si>
  <si>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</si>
  <si>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</si>
  <si>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</si>
  <si>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</si>
  <si>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</si>
  <si>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</si>
  <si>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</si>
  <si>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</si>
  <si>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</si>
  <si>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</si>
  <si>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</si>
  <si>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</si>
  <si>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</si>
  <si>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</si>
  <si>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</si>
  <si>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</si>
  <si>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</si>
  <si>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</si>
  <si>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</si>
  <si>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</si>
  <si>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</si>
  <si>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</si>
  <si>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</si>
  <si>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</si>
  <si>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</si>
  <si>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</si>
  <si>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</si>
  <si>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</si>
  <si>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</si>
  <si>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</si>
  <si>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</si>
  <si>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</si>
  <si>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</si>
  <si>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</si>
  <si>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</si>
  <si>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</si>
  <si>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</si>
  <si>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</si>
  <si>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</si>
  <si>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</si>
  <si>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</si>
  <si>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</si>
  <si>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</si>
  <si>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</si>
  <si>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</si>
  <si>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</si>
  <si>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</si>
  <si>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</si>
  <si>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</si>
  <si>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</si>
  <si>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</si>
  <si>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</si>
  <si>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</si>
  <si>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</si>
  <si>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</si>
  <si>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</si>
  <si>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</si>
  <si>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</si>
  <si>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</si>
  <si>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</si>
  <si>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</si>
  <si>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</si>
  <si>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</si>
  <si>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</si>
  <si>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</si>
  <si>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</si>
  <si>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</si>
  <si>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</si>
  <si>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</si>
  <si>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</si>
  <si>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</si>
  <si>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</si>
  <si>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</si>
  <si>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</si>
  <si>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</si>
  <si>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</si>
  <si>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</si>
  <si>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</si>
  <si>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</si>
  <si>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</si>
  <si>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</si>
  <si>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</si>
  <si>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</si>
  <si>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</si>
  <si>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</si>
  <si>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</si>
  <si>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</si>
  <si>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</si>
  <si>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</si>
  <si>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</si>
  <si>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</si>
  <si>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</si>
  <si>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</si>
  <si>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</si>
  <si>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</si>
  <si>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</si>
  <si>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</si>
  <si>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</si>
  <si>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</si>
  <si>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</si>
  <si>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</si>
  <si>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</si>
  <si>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</si>
  <si>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</si>
  <si>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</si>
  <si>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</si>
  <si>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</si>
  <si>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</si>
  <si>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</si>
  <si>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</si>
  <si>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</si>
  <si>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</si>
  <si>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</si>
  <si>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</si>
  <si>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</si>
  <si>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</si>
  <si>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</si>
  <si>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</si>
  <si>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</si>
  <si>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</si>
  <si>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</si>
  <si>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</si>
  <si>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</si>
  <si>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</si>
  <si>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</si>
  <si>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</si>
  <si>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</si>
  <si>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</si>
  <si>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</si>
  <si>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</si>
  <si>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</si>
  <si>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</si>
  <si>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</si>
  <si>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</si>
  <si>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</si>
  <si>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</si>
  <si>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</si>
  <si>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</si>
  <si>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</si>
  <si>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</si>
  <si>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</si>
  <si>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</si>
  <si>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</si>
  <si>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</si>
  <si>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</si>
  <si>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</si>
  <si>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</si>
  <si>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</si>
  <si>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</si>
  <si>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</si>
  <si>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</si>
  <si>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</si>
  <si>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</si>
  <si>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</si>
  <si>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</si>
  <si>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</si>
  <si>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</si>
  <si>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</si>
  <si>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</si>
  <si>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</si>
  <si>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</si>
  <si>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</si>
  <si>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</si>
  <si>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</si>
  <si>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</si>
  <si>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</si>
  <si>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</si>
  <si>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</si>
  <si>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</si>
  <si>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</si>
  <si>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</si>
  <si>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</si>
  <si>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</si>
  <si>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</si>
  <si>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</si>
  <si>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</si>
  <si>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</si>
  <si>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</si>
  <si>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</si>
  <si>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</si>
  <si>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</si>
  <si>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</si>
  <si>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</si>
  <si>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</si>
  <si>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</si>
  <si>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</si>
  <si>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</si>
  <si>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</si>
  <si>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</si>
  <si>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</si>
  <si>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</si>
  <si>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</si>
  <si>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</si>
  <si>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</si>
  <si>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</si>
  <si>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</si>
  <si>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</si>
  <si>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</si>
  <si>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</si>
  <si>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</si>
  <si>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</si>
  <si>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</si>
  <si>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</si>
  <si>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</si>
  <si>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</si>
  <si>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</si>
  <si>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</si>
  <si>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</si>
  <si>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</si>
  <si>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</si>
  <si>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</si>
  <si>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</si>
  <si>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</si>
  <si>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</si>
  <si>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</si>
  <si>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</si>
  <si>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</si>
  <si>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</si>
  <si>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</si>
  <si>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</si>
  <si>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</si>
  <si>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</si>
  <si>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</si>
  <si>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</si>
  <si>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</si>
  <si>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</si>
  <si>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</si>
  <si>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</si>
  <si>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</si>
  <si>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</si>
  <si>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</si>
  <si>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</si>
  <si>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</si>
  <si>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</si>
  <si>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</si>
  <si>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</si>
  <si>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</si>
  <si>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</si>
  <si>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</si>
  <si>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</si>
  <si>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</si>
  <si>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</si>
  <si>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</si>
  <si>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</si>
  <si>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</si>
  <si>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</si>
  <si>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</si>
  <si>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</si>
  <si>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</si>
  <si>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</si>
  <si>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</si>
  <si>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</si>
  <si>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</si>
  <si>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</si>
  <si>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</si>
  <si>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</si>
  <si>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</si>
  <si>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</si>
  <si>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</si>
  <si>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</si>
  <si>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</si>
  <si>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</si>
  <si>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</si>
  <si>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</si>
  <si>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</si>
  <si>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</si>
  <si>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</si>
  <si>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</si>
  <si>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</si>
  <si>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</si>
  <si>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</si>
  <si>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</si>
  <si>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</si>
  <si>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</si>
  <si>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</si>
  <si>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</si>
  <si>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</si>
  <si>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</si>
  <si>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</si>
  <si>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</si>
  <si>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</si>
  <si>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</si>
  <si>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</si>
  <si>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</si>
  <si>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</si>
  <si>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</si>
  <si>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</si>
  <si>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</si>
  <si>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</si>
  <si>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</si>
  <si>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</si>
  <si>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</si>
  <si>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</si>
  <si>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</si>
  <si>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</si>
  <si>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</si>
  <si>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</si>
  <si>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</si>
  <si>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</si>
  <si>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</si>
  <si>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</si>
  <si>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</si>
  <si>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</si>
  <si>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</si>
  <si>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</si>
  <si>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</si>
  <si>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</si>
  <si>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</si>
  <si>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</si>
  <si>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</si>
  <si>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</si>
  <si>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</si>
  <si>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</si>
  <si>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</si>
  <si>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</si>
  <si>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</si>
  <si>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</si>
  <si>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</si>
  <si>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</si>
  <si>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</si>
  <si>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</si>
  <si>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</si>
  <si>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</si>
  <si>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</si>
  <si>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</si>
  <si>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</si>
  <si>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</si>
  <si>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</si>
  <si>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</si>
  <si>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</si>
  <si>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</si>
  <si>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</si>
  <si>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</si>
  <si>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</si>
  <si>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</si>
  <si>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</si>
  <si>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</si>
  <si>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</si>
  <si>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</si>
  <si>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</si>
  <si>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</si>
  <si>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</si>
  <si>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</si>
  <si>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</si>
  <si>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</si>
  <si>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</si>
  <si>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</si>
  <si>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</si>
  <si>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</si>
  <si>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</si>
  <si>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</si>
  <si>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</si>
  <si>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</si>
  <si>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</si>
  <si>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</si>
  <si>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</si>
  <si>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</si>
  <si>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</si>
  <si>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</si>
  <si>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</si>
  <si>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</si>
  <si>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</si>
  <si>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</si>
  <si>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</si>
  <si>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</si>
  <si>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</si>
  <si>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</si>
  <si>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</si>
  <si>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</si>
  <si>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</si>
  <si>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</si>
  <si>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</si>
  <si>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</si>
  <si>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</si>
  <si>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</si>
  <si>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</si>
  <si>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</si>
  <si>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</si>
  <si>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</si>
  <si>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</si>
  <si>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</si>
  <si>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</si>
  <si>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</si>
  <si>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</si>
  <si>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</si>
  <si>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</si>
  <si>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</si>
  <si>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</si>
  <si>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</si>
  <si>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</si>
  <si>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</si>
  <si>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</si>
  <si>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</si>
  <si>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</si>
  <si>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</si>
  <si>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</si>
  <si>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</si>
  <si>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</si>
  <si>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</si>
  <si>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</si>
  <si>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</si>
  <si>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</si>
  <si>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</si>
  <si>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</si>
  <si>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</si>
  <si>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</si>
  <si>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</si>
  <si>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</si>
  <si>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</si>
  <si>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</si>
  <si>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</si>
  <si>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</si>
  <si>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</si>
  <si>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</si>
  <si>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</si>
  <si>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</si>
  <si>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</si>
  <si>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</si>
  <si>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</si>
  <si>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</si>
  <si>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</si>
  <si>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</si>
  <si>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</si>
  <si>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</si>
  <si>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</si>
  <si>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</si>
  <si>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</si>
  <si>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</si>
  <si>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</si>
  <si>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</si>
  <si>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</si>
  <si>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</si>
  <si>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</si>
  <si>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</si>
  <si>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</si>
  <si>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</si>
  <si>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</si>
  <si>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</si>
  <si>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</si>
  <si>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</si>
  <si>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</si>
  <si>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</si>
  <si>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</si>
  <si>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</si>
  <si>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</si>
  <si>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</si>
  <si>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</si>
  <si>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</si>
  <si>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</si>
  <si>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</si>
  <si>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</si>
  <si>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</si>
  <si>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</si>
  <si>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</si>
  <si>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</si>
  <si>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</si>
  <si>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</si>
  <si>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</si>
  <si>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</si>
  <si>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</si>
  <si>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</si>
  <si>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</si>
  <si>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</si>
  <si>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</si>
  <si>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</si>
  <si>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</si>
  <si>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</si>
  <si>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</si>
  <si>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</si>
  <si>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</si>
  <si>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</si>
  <si>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</si>
  <si>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</si>
  <si>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</si>
  <si>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</si>
  <si>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</si>
  <si>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</si>
  <si>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</si>
  <si>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</si>
  <si>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</si>
  <si>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</si>
  <si>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</si>
  <si>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</si>
  <si>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</si>
  <si>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</si>
  <si>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</si>
  <si>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</si>
  <si>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</si>
  <si>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</si>
  <si>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</si>
  <si>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</si>
  <si>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</si>
  <si>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</si>
  <si>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</si>
  <si>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</si>
  <si>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</si>
  <si>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</si>
  <si>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</si>
  <si>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</si>
  <si>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</si>
  <si>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</si>
  <si>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</si>
  <si>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</si>
  <si>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</si>
  <si>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</si>
  <si>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</si>
  <si>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</si>
  <si>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</si>
  <si>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</si>
  <si>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</si>
  <si>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</si>
  <si>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</si>
  <si>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</si>
  <si>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</si>
  <si>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</si>
  <si>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</si>
  <si>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</si>
  <si>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</si>
  <si>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</si>
  <si>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</si>
  <si>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</si>
  <si>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</si>
  <si>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</si>
  <si>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</si>
  <si>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</si>
  <si>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</si>
  <si>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</si>
  <si>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</si>
  <si>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</si>
  <si>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</si>
  <si>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</si>
  <si>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</si>
  <si>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</si>
  <si>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</si>
  <si>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</si>
  <si>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</si>
  <si>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</si>
  <si>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</si>
  <si>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</si>
  <si>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</si>
  <si>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</si>
  <si>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</si>
  <si>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</si>
  <si>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</si>
  <si>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</si>
  <si>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</si>
  <si>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</si>
  <si>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</si>
  <si>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</si>
  <si>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</si>
  <si>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</si>
  <si>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</si>
  <si>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</si>
  <si>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</si>
  <si>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</si>
  <si>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</si>
  <si>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</si>
  <si>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</si>
  <si>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</si>
  <si>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</si>
  <si>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</si>
  <si>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</si>
  <si>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</si>
  <si>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</si>
  <si>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</si>
  <si>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</si>
  <si>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</si>
  <si>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</si>
  <si>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</si>
  <si>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</si>
  <si>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</si>
  <si>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</si>
  <si>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</si>
  <si>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</si>
  <si>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</si>
  <si>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</si>
  <si>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</si>
  <si>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</si>
  <si>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</si>
  <si>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</si>
  <si>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</si>
  <si>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</si>
  <si>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</si>
  <si>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</si>
  <si>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</si>
  <si>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</si>
  <si>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</si>
  <si>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</si>
  <si>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</si>
  <si>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</si>
  <si>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</si>
  <si>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</si>
  <si>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</si>
  <si>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</si>
  <si>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</si>
  <si>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</si>
  <si>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</si>
  <si>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</si>
  <si>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</si>
  <si>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</si>
  <si>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</si>
  <si>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</si>
  <si>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</si>
  <si>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</si>
  <si>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</si>
  <si>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</si>
  <si>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</si>
  <si>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</si>
  <si>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</si>
  <si>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</si>
  <si>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</si>
  <si>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</si>
  <si>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</si>
  <si>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</si>
  <si>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</si>
  <si>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</si>
  <si>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</si>
  <si>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</si>
  <si>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</si>
  <si>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</si>
  <si>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</si>
  <si>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</si>
  <si>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</si>
  <si>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</si>
  <si>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</si>
  <si>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</si>
  <si>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</si>
  <si>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</si>
  <si>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</si>
  <si>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</si>
  <si>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</si>
  <si>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</si>
  <si>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</si>
  <si>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</si>
  <si>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</si>
  <si>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</si>
  <si>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</si>
  <si>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</si>
  <si>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</si>
  <si>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</si>
  <si>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</si>
  <si>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</si>
  <si>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</si>
  <si>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</si>
  <si>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</si>
  <si>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</si>
  <si>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</si>
  <si>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</si>
  <si>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</si>
  <si>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</si>
  <si>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</si>
  <si>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</si>
  <si>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</si>
  <si>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</si>
  <si>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</si>
  <si>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</si>
  <si>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</si>
  <si>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</si>
  <si>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</si>
  <si>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</si>
  <si>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</si>
  <si>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</si>
  <si>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</si>
  <si>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</si>
  <si>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</si>
  <si>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</si>
  <si>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</si>
  <si>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</si>
  <si>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</si>
  <si>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</si>
  <si>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</si>
  <si>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</si>
  <si>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</si>
  <si>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</si>
  <si>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</si>
  <si>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</si>
  <si>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</si>
  <si>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</si>
  <si>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</si>
  <si>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</si>
  <si>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</si>
  <si>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</si>
  <si>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</si>
  <si>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</si>
  <si>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</si>
  <si>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</si>
  <si>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</si>
  <si>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</si>
  <si>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</si>
  <si>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</si>
  <si>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</si>
  <si>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</si>
  <si>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</si>
  <si>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</si>
  <si>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</si>
  <si>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</si>
  <si>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</si>
  <si>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</si>
  <si>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</si>
  <si>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</si>
  <si>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</si>
  <si>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</si>
  <si>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</si>
  <si>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</si>
  <si>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</si>
  <si>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</si>
  <si>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</si>
  <si>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</si>
  <si>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</si>
  <si>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</si>
  <si>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</si>
  <si>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</si>
  <si>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</si>
  <si>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</si>
  <si>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</si>
  <si>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</si>
  <si>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</si>
  <si>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</si>
  <si>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</si>
  <si>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</si>
  <si>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</si>
  <si>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</si>
  <si>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</si>
  <si>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</si>
  <si>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</si>
  <si>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</si>
  <si>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</si>
  <si>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</si>
  <si>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</si>
  <si>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</si>
  <si>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</si>
  <si>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</si>
  <si>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</si>
  <si>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</si>
  <si>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</si>
  <si>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</si>
  <si>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</si>
  <si>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</si>
  <si>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</si>
  <si>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</si>
  <si>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</si>
  <si>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</si>
  <si>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</si>
  <si>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</si>
  <si>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</si>
  <si>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</si>
  <si>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</si>
  <si>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</si>
  <si>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</si>
  <si>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</si>
  <si>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</si>
  <si>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</si>
  <si>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</si>
  <si>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</si>
  <si>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</si>
  <si>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</si>
  <si>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</si>
  <si>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</si>
  <si>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</si>
  <si>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</si>
  <si>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</si>
  <si>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</si>
  <si>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</si>
  <si>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</si>
  <si>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</si>
  <si>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</si>
  <si>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</si>
  <si>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</si>
  <si>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</si>
  <si>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</si>
  <si>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</si>
  <si>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</si>
  <si>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</si>
  <si>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</si>
  <si>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</si>
  <si>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</si>
  <si>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</si>
  <si>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</si>
  <si>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</si>
  <si>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</si>
  <si>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</si>
  <si>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</si>
  <si>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</si>
  <si>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</si>
  <si>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</si>
  <si>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</si>
  <si>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</si>
  <si>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</si>
  <si>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</si>
  <si>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</si>
  <si>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</si>
  <si>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</si>
  <si>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</si>
  <si>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</si>
  <si>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</si>
  <si>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</si>
  <si>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</si>
  <si>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</si>
  <si>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</si>
  <si>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</si>
  <si>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</si>
  <si>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</si>
  <si>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</si>
  <si>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</si>
  <si>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</si>
  <si>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</si>
  <si>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</si>
  <si>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</si>
  <si>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</si>
  <si>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</si>
  <si>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</si>
  <si>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</si>
  <si>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</si>
  <si>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</si>
  <si>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</si>
  <si>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</si>
  <si>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</si>
  <si>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</si>
  <si>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</si>
  <si>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</si>
  <si>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</si>
  <si>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</si>
  <si>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</si>
  <si>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</si>
  <si>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</si>
  <si>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</si>
  <si>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</si>
  <si>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</si>
  <si>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</si>
  <si>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</si>
  <si>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</si>
  <si>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</si>
  <si>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</si>
  <si>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</si>
  <si>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</si>
  <si>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</si>
  <si>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</si>
  <si>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</si>
  <si>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</si>
  <si>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</si>
  <si>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</si>
  <si>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</si>
  <si>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</si>
  <si>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</si>
  <si>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</si>
  <si>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</si>
  <si>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</si>
  <si>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</si>
  <si>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</si>
  <si>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</si>
  <si>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</si>
  <si>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</si>
  <si>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</si>
  <si>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</si>
  <si>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</si>
  <si>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</si>
  <si>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</si>
  <si>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</si>
  <si>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</si>
  <si>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</si>
  <si>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</si>
  <si>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</si>
  <si>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</si>
  <si>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</si>
  <si>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</si>
  <si>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</si>
  <si>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</si>
  <si>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</si>
  <si>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</si>
  <si>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</si>
  <si>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</si>
  <si>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</si>
  <si>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</si>
  <si>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</si>
  <si>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</si>
  <si>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</si>
  <si>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</si>
  <si>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</si>
  <si>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</si>
  <si>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</si>
  <si>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</si>
  <si>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</si>
  <si>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</si>
  <si>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</si>
  <si>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</si>
  <si>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</si>
  <si>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</si>
  <si>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</si>
  <si>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</si>
  <si>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</si>
  <si>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</si>
  <si>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</si>
  <si>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</si>
  <si>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</si>
  <si>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</si>
  <si>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</si>
  <si>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</si>
  <si>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</si>
  <si>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</si>
  <si>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</si>
  <si>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</si>
  <si>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</si>
  <si>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</si>
  <si>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</si>
  <si>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</si>
  <si>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</si>
  <si>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</si>
  <si>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</si>
  <si>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</si>
  <si>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</si>
  <si>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</si>
  <si>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</si>
  <si>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</si>
  <si>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</si>
  <si>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</si>
  <si>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</si>
  <si>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</si>
  <si>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</si>
  <si>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</si>
  <si>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</si>
  <si>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</si>
  <si>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</si>
  <si>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</si>
  <si>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</si>
  <si>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</si>
  <si>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</si>
  <si>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</si>
  <si>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</si>
  <si>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</si>
  <si>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</si>
  <si>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</si>
  <si>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</si>
  <si>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</si>
  <si>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</si>
  <si>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</si>
  <si>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</si>
  <si>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</si>
  <si>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</si>
  <si>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</si>
  <si>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</si>
  <si>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</si>
  <si>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</si>
  <si>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</si>
  <si>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</si>
  <si>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</si>
  <si>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</si>
  <si>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</si>
  <si>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</si>
  <si>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</si>
  <si>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</si>
  <si>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</si>
  <si>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</si>
  <si>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</si>
  <si>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</si>
  <si>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</si>
  <si>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</si>
  <si>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</si>
  <si>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</si>
  <si>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</si>
  <si>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</si>
  <si>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</si>
  <si>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</si>
  <si>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</si>
  <si>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</si>
  <si>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</si>
  <si>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</si>
  <si>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</si>
  <si>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</si>
  <si>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</si>
  <si>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</si>
  <si>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</si>
  <si>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</si>
  <si>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</si>
  <si>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</si>
  <si>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</si>
  <si>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</si>
  <si>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</si>
  <si>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</si>
  <si>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</si>
  <si>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</si>
  <si>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</si>
  <si>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</si>
  <si>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</si>
  <si>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</si>
  <si>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</si>
  <si>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</si>
  <si>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</si>
  <si>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</si>
  <si>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</si>
  <si>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</si>
  <si>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</si>
  <si>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</si>
  <si>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</si>
  <si>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</si>
  <si>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</si>
  <si>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</si>
  <si>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</si>
  <si>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</si>
  <si>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</si>
  <si>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</si>
  <si>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</si>
  <si>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</si>
  <si>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</si>
  <si>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</si>
  <si>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</si>
  <si>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</si>
  <si>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</si>
  <si>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</si>
  <si>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</si>
  <si>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</si>
  <si>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</si>
  <si>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</si>
  <si>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</si>
  <si>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</si>
  <si>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</si>
  <si>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</si>
  <si>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</si>
  <si>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</si>
  <si>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</si>
  <si>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</si>
  <si>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</si>
  <si>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</si>
  <si>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</si>
  <si>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</si>
  <si>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</si>
  <si>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</si>
  <si>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</si>
  <si>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</si>
  <si>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</si>
  <si>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</si>
  <si>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</si>
  <si>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</si>
  <si>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</si>
  <si>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</si>
  <si>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</si>
  <si>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</si>
  <si>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</si>
  <si>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</si>
  <si>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</si>
  <si>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</si>
  <si>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</si>
  <si>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</si>
  <si>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</si>
  <si>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</si>
  <si>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</si>
  <si>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</si>
  <si>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</si>
  <si>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</si>
  <si>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</si>
  <si>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</si>
  <si>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</si>
  <si>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</si>
  <si>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</si>
  <si>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</si>
  <si>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</si>
  <si>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</si>
  <si>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</si>
  <si>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</si>
  <si>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</si>
  <si>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</si>
  <si>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</si>
  <si>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</si>
  <si>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</si>
  <si>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</si>
  <si>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</si>
  <si>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</si>
  <si>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</si>
  <si>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</si>
  <si>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</si>
  <si>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</si>
  <si>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</si>
  <si>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</si>
  <si>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</si>
  <si>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</si>
  <si>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</si>
  <si>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</si>
  <si>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</si>
  <si>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</si>
  <si>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</si>
  <si>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</si>
  <si>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</si>
  <si>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</si>
  <si>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</si>
  <si>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</si>
  <si>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</si>
  <si>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</si>
  <si>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</si>
  <si>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</si>
  <si>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</si>
  <si>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</si>
  <si>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</si>
  <si>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</si>
  <si>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</si>
  <si>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</si>
  <si>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</si>
  <si>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</si>
  <si>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</si>
  <si>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</si>
  <si>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</si>
  <si>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</si>
  <si>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</si>
  <si>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</si>
  <si>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</si>
  <si>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</si>
  <si>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</si>
  <si>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</si>
  <si>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</si>
  <si>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</si>
  <si>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</si>
  <si>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</si>
  <si>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</si>
  <si>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</si>
  <si>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</si>
  <si>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</si>
  <si>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</si>
  <si>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</si>
  <si>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</si>
  <si>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</si>
  <si>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</si>
  <si>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</si>
  <si>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</si>
  <si>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</si>
  <si>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</si>
  <si>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</si>
  <si>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</si>
  <si>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</si>
  <si>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</si>
  <si>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</si>
  <si>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</si>
  <si>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</si>
  <si>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</si>
  <si>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</si>
  <si>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</si>
  <si>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</si>
  <si>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</si>
  <si>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</si>
  <si>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</si>
  <si>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</si>
  <si>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</si>
  <si>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</si>
  <si>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</si>
  <si>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</si>
  <si>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</si>
  <si>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</si>
  <si>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</si>
  <si>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</si>
  <si>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</si>
  <si>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</si>
  <si>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</si>
  <si>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</si>
  <si>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</si>
  <si>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</si>
  <si>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</si>
  <si>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</si>
  <si>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</si>
  <si>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</si>
  <si>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</si>
  <si>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</si>
  <si>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</si>
  <si>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</si>
  <si>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</si>
  <si>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</si>
  <si>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</si>
  <si>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</si>
  <si>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</si>
  <si>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</si>
  <si>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</si>
  <si>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</si>
  <si>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</si>
  <si>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</si>
  <si>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</si>
  <si>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</si>
  <si>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</si>
  <si>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</si>
  <si>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</si>
  <si>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</si>
  <si>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</si>
  <si>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</si>
  <si>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</si>
  <si>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</si>
  <si>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</si>
  <si>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</si>
  <si>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</si>
  <si>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</si>
  <si>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</si>
  <si>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</si>
  <si>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</si>
  <si>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</si>
  <si>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</si>
  <si>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</si>
  <si>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</si>
  <si>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</si>
  <si>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</si>
  <si>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</si>
  <si>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</si>
  <si>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</si>
  <si>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</si>
  <si>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</si>
  <si>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</si>
  <si>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</si>
  <si>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</si>
  <si>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</si>
  <si>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</si>
  <si>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</si>
  <si>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</si>
  <si>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</si>
  <si>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</si>
  <si>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</si>
  <si>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</si>
  <si>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</si>
  <si>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</si>
  <si>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</si>
  <si>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</si>
  <si>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</si>
  <si>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</si>
  <si>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</si>
  <si>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</si>
  <si>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</si>
  <si>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</si>
  <si>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</si>
  <si>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</si>
  <si>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</si>
  <si>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</si>
  <si>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</si>
  <si>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</si>
  <si>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</si>
  <si>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</si>
  <si>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</si>
  <si>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</si>
  <si>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</si>
  <si>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</si>
  <si>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</si>
  <si>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</si>
  <si>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</si>
  <si>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</si>
  <si>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</si>
  <si>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</si>
  <si>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</si>
  <si>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</si>
  <si>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</si>
  <si>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</si>
  <si>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</si>
  <si>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</si>
  <si>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</si>
  <si>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</si>
  <si>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</si>
  <si>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</si>
  <si>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</si>
  <si>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</si>
  <si>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</si>
  <si>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</si>
  <si>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</si>
  <si>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</si>
  <si>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</si>
  <si>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</si>
  <si>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</si>
  <si>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</si>
  <si>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</si>
  <si>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</si>
  <si>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</si>
  <si>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</si>
  <si>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</si>
  <si>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</si>
  <si>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</si>
  <si>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</si>
  <si>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</si>
  <si>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</si>
  <si>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</si>
  <si>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</si>
  <si>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</si>
  <si>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</si>
  <si>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</si>
  <si>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</si>
  <si>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</si>
  <si>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</si>
  <si>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</si>
  <si>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</si>
  <si>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</si>
  <si>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</si>
  <si>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</si>
  <si>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</si>
  <si>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</si>
  <si>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</si>
  <si>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</si>
  <si>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</si>
  <si>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</si>
  <si>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</si>
  <si>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</si>
  <si>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</si>
  <si>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</si>
  <si>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</si>
  <si>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</si>
  <si>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</si>
  <si>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</si>
  <si>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</si>
  <si>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</si>
  <si>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</si>
  <si>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</si>
  <si>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</si>
  <si>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</si>
  <si>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</si>
  <si>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</si>
  <si>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</si>
  <si>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</si>
  <si>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</si>
  <si>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</si>
  <si>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</si>
  <si>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</si>
  <si>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</si>
  <si>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</si>
  <si>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</si>
  <si>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</si>
  <si>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</si>
  <si>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</si>
  <si>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</si>
  <si>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</si>
  <si>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</si>
  <si>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</si>
  <si>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</si>
  <si>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</si>
  <si>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</si>
  <si>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</si>
  <si>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</si>
  <si>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</si>
  <si>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</si>
  <si>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</si>
  <si>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</si>
  <si>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</si>
  <si>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</si>
  <si>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</si>
  <si>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</si>
  <si>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</si>
  <si>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</si>
  <si>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</si>
  <si>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</si>
  <si>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</si>
  <si>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</si>
  <si>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</si>
  <si>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</si>
  <si>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</si>
  <si>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</si>
  <si>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</si>
  <si>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</si>
  <si>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</si>
  <si>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</si>
  <si>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</si>
  <si>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</si>
  <si>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</si>
  <si>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</si>
  <si>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</si>
  <si>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</si>
  <si>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</si>
  <si>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</si>
  <si>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</si>
  <si>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</si>
  <si>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</si>
  <si>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</si>
  <si>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</si>
  <si>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</si>
  <si>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</si>
  <si>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</si>
  <si>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</si>
  <si>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</si>
  <si>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</si>
  <si>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</si>
  <si>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</si>
  <si>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</si>
  <si>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</si>
  <si>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</si>
  <si>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</si>
  <si>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</si>
  <si>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</si>
  <si>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</si>
  <si>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</si>
  <si>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</si>
  <si>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</si>
  <si>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</si>
  <si>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</si>
  <si>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</si>
  <si>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</si>
  <si>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</si>
  <si>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</si>
  <si>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</si>
  <si>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</si>
  <si>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</si>
  <si>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</si>
  <si>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</si>
  <si>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</si>
  <si>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</si>
  <si>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</si>
  <si>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</si>
  <si>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</si>
  <si>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</si>
  <si>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</si>
  <si>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</si>
  <si>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</si>
  <si>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</si>
  <si>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</si>
  <si>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</si>
  <si>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</si>
  <si>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</si>
  <si>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</si>
  <si>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</si>
  <si>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</si>
  <si>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</si>
  <si>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</si>
  <si>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</si>
  <si>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</si>
  <si>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</si>
  <si>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</si>
  <si>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</si>
  <si>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</si>
  <si>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</si>
  <si>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</si>
  <si>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</si>
  <si>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</si>
  <si>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</si>
  <si>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</si>
  <si>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</si>
  <si>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</si>
  <si>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</si>
  <si>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</si>
  <si>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</si>
  <si>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</si>
  <si>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</si>
  <si>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</si>
  <si>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</si>
  <si>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</si>
  <si>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</si>
  <si>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</si>
  <si>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</si>
  <si>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</si>
  <si>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</si>
  <si>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</si>
  <si>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</si>
  <si>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</si>
  <si>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</si>
  <si>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</si>
  <si>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</si>
  <si>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</si>
  <si>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</si>
  <si>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</si>
  <si>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</si>
  <si>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</si>
  <si>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</si>
  <si>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</si>
  <si>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</si>
  <si>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</si>
  <si>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</si>
  <si>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</si>
  <si>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</si>
  <si>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</si>
  <si>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</si>
  <si>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</si>
  <si>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</si>
  <si>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</si>
  <si>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</si>
  <si>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</si>
  <si>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</si>
  <si>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</si>
  <si>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</si>
  <si>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</si>
  <si>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</si>
  <si>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</si>
  <si>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</si>
  <si>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</si>
  <si>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</si>
  <si>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</si>
  <si>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</si>
  <si>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</si>
  <si>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</si>
  <si>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</si>
  <si>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</si>
  <si>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</si>
  <si>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</si>
  <si>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</si>
  <si>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</si>
  <si>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</si>
  <si>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</si>
  <si>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</si>
  <si>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</si>
  <si>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</si>
  <si>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</si>
  <si>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</si>
  <si>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</si>
  <si>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</si>
  <si>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</si>
  <si>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</si>
  <si>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</si>
  <si>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</si>
  <si>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</si>
  <si>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</si>
  <si>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</si>
  <si>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</si>
  <si>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</si>
  <si>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</si>
  <si>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</si>
  <si>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</si>
  <si>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</si>
  <si>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</si>
  <si>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</si>
  <si>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</si>
  <si>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</si>
  <si>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</si>
  <si>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</si>
  <si>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</si>
  <si>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</si>
  <si>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</si>
  <si>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</si>
  <si>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</si>
  <si>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</si>
  <si>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</si>
  <si>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</si>
  <si>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</si>
  <si>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</si>
  <si>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</si>
  <si>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</si>
  <si>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</si>
  <si>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</si>
  <si>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</si>
  <si>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</si>
  <si>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</si>
  <si>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</si>
  <si>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</si>
  <si>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</si>
  <si>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</si>
  <si>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</si>
  <si>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</si>
  <si>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</si>
  <si>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</si>
  <si>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</si>
  <si>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</si>
  <si>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</si>
  <si>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</si>
  <si>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</si>
  <si>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</si>
  <si>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</si>
  <si>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</si>
  <si>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</si>
  <si>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</si>
  <si>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</si>
  <si>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</si>
  <si>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</si>
  <si>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</si>
  <si>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</si>
  <si>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</si>
  <si>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</si>
  <si>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</si>
  <si>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</si>
  <si>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</si>
  <si>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</si>
  <si>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</si>
  <si>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</si>
  <si>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</si>
  <si>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</si>
  <si>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</si>
  <si>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</si>
  <si>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</si>
  <si>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</si>
  <si>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</si>
  <si>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</si>
  <si>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</si>
  <si>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</si>
  <si>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</si>
  <si>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</si>
  <si>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</si>
  <si>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</si>
  <si>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</si>
  <si>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</si>
  <si>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</si>
  <si>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</si>
  <si>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</si>
  <si>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</si>
  <si>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</si>
  <si>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</si>
  <si>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</si>
  <si>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</si>
  <si>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</si>
  <si>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</si>
  <si>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</si>
  <si>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</si>
  <si>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</si>
  <si>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</si>
  <si>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</si>
  <si>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</si>
  <si>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</si>
  <si>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</si>
  <si>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</si>
  <si>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</si>
  <si>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</si>
  <si>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</si>
  <si>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</si>
  <si>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</si>
  <si>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</si>
  <si>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</si>
  <si>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</si>
  <si>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</si>
  <si>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</si>
  <si>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</si>
  <si>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</si>
  <si>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</si>
  <si>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</si>
  <si>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</si>
  <si>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</si>
  <si>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</si>
  <si>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</si>
  <si>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</si>
  <si>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</si>
  <si>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</si>
  <si>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</si>
  <si>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</si>
  <si>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</si>
  <si>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</si>
  <si>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</si>
  <si>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</si>
  <si>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</si>
  <si>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</si>
  <si>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</si>
  <si>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</si>
  <si>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</si>
  <si>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</si>
  <si>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</si>
  <si>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</si>
  <si>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</si>
  <si>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</si>
  <si>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</si>
  <si>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</si>
  <si>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</si>
  <si>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</si>
  <si>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</si>
  <si>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</si>
  <si>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</si>
  <si>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</si>
  <si>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</si>
  <si>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</si>
  <si>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</si>
  <si>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</si>
  <si>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</si>
  <si>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</si>
  <si>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</si>
  <si>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</si>
  <si>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</si>
  <si>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</si>
  <si>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</si>
  <si>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</si>
  <si>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</si>
  <si>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</si>
  <si>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</si>
  <si>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</si>
  <si>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</si>
  <si>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</si>
  <si>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</si>
  <si>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</si>
  <si>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</si>
  <si>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</si>
  <si>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</si>
  <si>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</si>
  <si>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</si>
  <si>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</si>
  <si>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</si>
  <si>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</si>
  <si>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</si>
  <si>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</si>
  <si>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</si>
  <si>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</si>
  <si>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</si>
  <si>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</si>
  <si>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</si>
  <si>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</si>
  <si>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</si>
  <si>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</si>
  <si>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</si>
  <si>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</si>
  <si>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</si>
  <si>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</si>
  <si>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</si>
  <si>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</si>
  <si>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</si>
  <si>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</si>
  <si>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</si>
  <si>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</si>
  <si>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</si>
  <si>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</si>
  <si>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</si>
  <si>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</si>
  <si>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</si>
  <si>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</si>
  <si>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</si>
  <si>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</si>
  <si>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</si>
  <si>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</si>
  <si>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</si>
  <si>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</si>
  <si>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</si>
  <si>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</si>
  <si>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</si>
  <si>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</si>
  <si>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</si>
  <si>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</si>
  <si>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</si>
  <si>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</si>
  <si>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</si>
  <si>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</si>
  <si>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</si>
  <si>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</si>
  <si>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</si>
  <si>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</si>
  <si>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</si>
  <si>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</si>
  <si>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</si>
  <si>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</si>
  <si>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</si>
  <si>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</si>
  <si>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</si>
  <si>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</si>
  <si>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</si>
  <si>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</si>
  <si>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</si>
  <si>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</si>
  <si>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</si>
  <si>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</si>
  <si>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</si>
  <si>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</si>
  <si>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</si>
  <si>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</si>
  <si>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</si>
  <si>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</si>
  <si>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</si>
  <si>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</si>
  <si>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</si>
  <si>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</si>
  <si>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</si>
  <si>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</si>
  <si>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</si>
  <si>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</si>
  <si>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</si>
  <si>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</si>
  <si>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</si>
  <si>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</si>
  <si>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</si>
  <si>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</si>
  <si>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</si>
  <si>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</si>
  <si>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</si>
  <si>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</si>
  <si>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</si>
  <si>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</si>
  <si>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</si>
  <si>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</si>
  <si>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</si>
  <si>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</si>
  <si>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</si>
  <si>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</si>
  <si>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</si>
  <si>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</si>
  <si>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</si>
  <si>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</si>
  <si>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</si>
  <si>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</si>
  <si>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</si>
  <si>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</si>
  <si>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</si>
  <si>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</si>
  <si>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</si>
  <si>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</si>
  <si>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</si>
  <si>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</si>
  <si>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</si>
  <si>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</si>
  <si>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</si>
  <si>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</si>
  <si>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</si>
  <si>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</si>
  <si>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</si>
  <si>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</si>
  <si>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</si>
  <si>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</si>
  <si>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</si>
  <si>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</si>
  <si>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</si>
  <si>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</si>
  <si>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</si>
  <si>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</si>
  <si>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</si>
  <si>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</si>
  <si>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</si>
  <si>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</si>
  <si>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</si>
  <si>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</si>
  <si>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</si>
  <si>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</si>
  <si>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</si>
  <si>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</si>
  <si>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</si>
  <si>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</si>
  <si>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</si>
  <si>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</si>
  <si>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</si>
  <si>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</si>
  <si>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</si>
  <si>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</si>
  <si>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</si>
  <si>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</si>
  <si>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</si>
  <si>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</si>
  <si>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</si>
  <si>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</si>
  <si>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</si>
  <si>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</si>
  <si>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</si>
  <si>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</si>
  <si>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</si>
  <si>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</si>
  <si>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</si>
  <si>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</si>
  <si>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</si>
  <si>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</si>
  <si>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</si>
  <si>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</si>
  <si>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</si>
  <si>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</si>
  <si>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</si>
  <si>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</si>
  <si>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</si>
  <si>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</si>
  <si>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</si>
  <si>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</si>
  <si>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</si>
  <si>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</si>
  <si>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</si>
  <si>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</si>
  <si>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</si>
  <si>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</si>
  <si>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</si>
  <si>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</si>
  <si>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</si>
  <si>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</si>
  <si>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</si>
  <si>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</si>
  <si>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</si>
  <si>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</si>
  <si>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</si>
  <si>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</si>
  <si>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</si>
  <si>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</si>
  <si>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</si>
  <si>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</si>
  <si>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</si>
  <si>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</si>
  <si>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</si>
  <si>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</si>
  <si>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</si>
  <si>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</si>
  <si>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</si>
  <si>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</si>
  <si>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</si>
  <si>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</si>
  <si>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</si>
  <si>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</si>
  <si>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</si>
  <si>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</si>
  <si>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</si>
  <si>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</si>
  <si>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</si>
  <si>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</si>
  <si>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</si>
  <si>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</si>
  <si>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</si>
  <si>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</si>
  <si>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</si>
  <si>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</si>
  <si>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</si>
  <si>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</si>
  <si>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</si>
  <si>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</si>
  <si>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</si>
  <si>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</si>
  <si>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</si>
  <si>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</si>
  <si>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</si>
  <si>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</si>
  <si>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</si>
  <si>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</si>
  <si>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</si>
  <si>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</si>
  <si>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</si>
  <si>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</si>
  <si>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</si>
  <si>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</si>
  <si>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</si>
  <si>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</si>
  <si>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</si>
  <si>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</si>
  <si>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</si>
  <si>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</si>
  <si>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</si>
  <si>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</si>
  <si>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</si>
  <si>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</si>
  <si>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</si>
  <si>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</si>
  <si>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</si>
  <si>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</si>
  <si>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</si>
  <si>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</si>
  <si>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</si>
  <si>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</si>
  <si>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</si>
  <si>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</si>
  <si>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</si>
  <si>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</si>
  <si>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</si>
  <si>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</si>
  <si>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</si>
  <si>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</si>
  <si>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</si>
  <si>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</si>
  <si>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</si>
  <si>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</si>
  <si>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</si>
  <si>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</si>
  <si>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</si>
  <si>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</si>
  <si>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</si>
  <si>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</si>
  <si>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</si>
  <si>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</si>
  <si>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</si>
  <si>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</si>
  <si>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</si>
  <si>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</si>
  <si>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</si>
  <si>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</si>
  <si>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</si>
  <si>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</si>
  <si>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</si>
  <si>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</si>
  <si>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</si>
  <si>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</si>
  <si>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</si>
  <si>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</si>
  <si>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</si>
  <si>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</si>
  <si>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</si>
  <si>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</si>
  <si>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</si>
  <si>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</si>
  <si>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</si>
  <si>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</si>
  <si>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</si>
  <si>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</si>
  <si>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</si>
  <si>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</si>
  <si>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</si>
  <si>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</si>
  <si>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</si>
  <si>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</si>
  <si>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</si>
  <si>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</si>
  <si>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</si>
  <si>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</si>
  <si>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</si>
  <si>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</si>
  <si>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</si>
  <si>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</si>
  <si>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</si>
  <si>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</si>
  <si>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</si>
  <si>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</si>
  <si>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</si>
  <si>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</si>
  <si>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</si>
  <si>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</si>
  <si>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</si>
  <si>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</si>
  <si>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</si>
  <si>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</si>
  <si>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</si>
  <si>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</si>
  <si>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</si>
  <si>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</si>
  <si>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</si>
  <si>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</si>
  <si>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</si>
  <si>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</si>
  <si>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</si>
  <si>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</si>
  <si>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</si>
  <si>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</si>
  <si>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</si>
  <si>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</si>
  <si>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</si>
  <si>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</si>
  <si>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</si>
  <si>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</si>
  <si>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</si>
  <si>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</si>
  <si>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</si>
  <si>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</si>
  <si>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</si>
  <si>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</si>
  <si>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</si>
  <si>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</si>
  <si>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</si>
  <si>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</si>
  <si>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</si>
  <si>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</si>
  <si>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</si>
  <si>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</si>
  <si>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</si>
  <si>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</si>
  <si>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</si>
  <si>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</si>
  <si>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</si>
  <si>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</si>
  <si>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</si>
  <si>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</si>
  <si>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</si>
  <si>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</si>
  <si>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</si>
  <si>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</si>
  <si>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</si>
  <si>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</si>
  <si>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</si>
  <si>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</si>
  <si>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</si>
  <si>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</si>
  <si>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</si>
  <si>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</si>
  <si>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</si>
  <si>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</si>
  <si>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</si>
  <si>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</si>
  <si>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</si>
  <si>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</si>
  <si>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</si>
  <si>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</si>
  <si>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</si>
  <si>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</si>
  <si>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</si>
  <si>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</si>
  <si>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</si>
  <si>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</si>
  <si>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</si>
  <si>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</si>
  <si>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</si>
  <si>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</si>
  <si>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</si>
  <si>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</si>
  <si>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</si>
  <si>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</si>
  <si>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</si>
  <si>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</si>
  <si>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</si>
  <si>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</si>
  <si>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</si>
  <si>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</si>
  <si>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</si>
  <si>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</si>
  <si>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</si>
  <si>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</si>
  <si>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</si>
  <si>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</si>
  <si>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</si>
  <si>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</si>
  <si>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</si>
  <si>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</si>
  <si>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</si>
  <si>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</si>
  <si>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</si>
  <si>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</si>
  <si>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</si>
  <si>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</si>
  <si>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</si>
  <si>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</si>
  <si>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</si>
  <si>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</si>
  <si>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</si>
  <si>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</si>
  <si>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</si>
  <si>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</si>
  <si>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</si>
  <si>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</si>
  <si>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</si>
  <si>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</si>
  <si>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</si>
  <si>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</si>
  <si>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</si>
  <si>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</si>
  <si>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</si>
  <si>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</si>
  <si>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</si>
  <si>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</si>
  <si>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</si>
  <si>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</si>
  <si>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</si>
  <si>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</si>
  <si>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</si>
  <si>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</si>
  <si>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</si>
  <si>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</si>
  <si>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</si>
  <si>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</si>
  <si>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</si>
  <si>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</si>
  <si>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</si>
  <si>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</si>
  <si>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</si>
  <si>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</si>
  <si>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</si>
  <si>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</si>
  <si>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</si>
  <si>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</si>
  <si>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</si>
  <si>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</si>
  <si>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</si>
  <si>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</si>
  <si>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</si>
  <si>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</si>
  <si>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</si>
  <si>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</si>
  <si>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</si>
  <si>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</si>
  <si>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</si>
  <si>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</si>
  <si>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</si>
  <si>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</si>
  <si>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</si>
  <si>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</si>
  <si>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</si>
  <si>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</si>
  <si>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</si>
  <si>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</si>
  <si>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</si>
  <si>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</si>
  <si>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</si>
  <si>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</si>
  <si>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</si>
  <si>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</si>
  <si>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</si>
  <si>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</si>
  <si>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</si>
  <si>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</si>
  <si>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</si>
  <si>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</si>
  <si>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</si>
  <si>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</si>
  <si>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</si>
  <si>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</si>
  <si>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</si>
  <si>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</si>
  <si>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</si>
  <si>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</si>
  <si>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</si>
  <si>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</si>
  <si>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</si>
  <si>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</si>
  <si>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</si>
  <si>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</si>
  <si>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</si>
  <si>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</si>
  <si>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</si>
  <si>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</si>
  <si>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</si>
  <si>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</si>
  <si>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</si>
  <si>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</si>
  <si>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</si>
  <si>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</si>
  <si>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</si>
  <si>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</si>
  <si>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</si>
  <si>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</si>
  <si>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</si>
  <si>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</si>
  <si>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</si>
  <si>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</si>
  <si>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</si>
  <si>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</si>
  <si>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</si>
  <si>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</si>
  <si>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</si>
  <si>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</si>
  <si>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</si>
  <si>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</si>
  <si>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</si>
  <si>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</si>
  <si>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</si>
  <si>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</si>
  <si>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</si>
  <si>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</si>
  <si>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</si>
  <si>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</si>
  <si>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</si>
  <si>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</si>
  <si>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</si>
  <si>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</si>
  <si>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</si>
  <si>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</si>
  <si>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</si>
  <si>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</si>
  <si>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</si>
  <si>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</si>
  <si>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</si>
  <si>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</si>
  <si>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</si>
  <si>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</si>
  <si>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</si>
  <si>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</si>
  <si>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</si>
  <si>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</si>
  <si>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</si>
  <si>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</si>
  <si>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</si>
  <si>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</si>
  <si>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</si>
  <si>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</si>
  <si>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</si>
  <si>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</si>
  <si>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</si>
  <si>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</si>
  <si>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</si>
  <si>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</si>
  <si>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</si>
  <si>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</si>
  <si>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</si>
  <si>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</si>
  <si>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</si>
  <si>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</si>
  <si>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</si>
  <si>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</si>
  <si>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</si>
  <si>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</si>
  <si>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</si>
  <si>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</si>
  <si>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</si>
  <si>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</si>
  <si>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</si>
  <si>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</si>
  <si>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</si>
  <si>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</si>
  <si>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</si>
  <si>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</si>
  <si>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</si>
  <si>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</si>
  <si>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</si>
  <si>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</si>
  <si>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</si>
  <si>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</si>
  <si>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</si>
  <si>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</si>
  <si>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</si>
  <si>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</si>
  <si>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</si>
  <si>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</si>
  <si>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</si>
  <si>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</si>
  <si>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</si>
  <si>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</si>
  <si>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</si>
  <si>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</si>
  <si>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</si>
  <si>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</si>
  <si>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</si>
  <si>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</si>
  <si>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</si>
  <si>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</si>
  <si>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</si>
  <si>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</si>
  <si>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</si>
  <si>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</si>
  <si>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</si>
  <si>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</si>
  <si>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</si>
  <si>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</si>
  <si>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</si>
  <si>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</si>
  <si>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</si>
  <si>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</si>
  <si>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</si>
  <si>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</si>
  <si>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</si>
  <si>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</si>
  <si>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</si>
  <si>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</si>
  <si>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</si>
  <si>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</si>
  <si>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</si>
  <si>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</si>
  <si>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</si>
  <si>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</si>
  <si>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</si>
  <si>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</si>
  <si>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</si>
  <si>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</si>
  <si>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</si>
  <si>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</si>
  <si>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</si>
  <si>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</si>
  <si>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</si>
  <si>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</si>
  <si>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</si>
  <si>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</si>
  <si>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</si>
  <si>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</si>
  <si>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</si>
  <si>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</si>
  <si>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</si>
  <si>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</si>
  <si>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</si>
  <si>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</si>
  <si>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</si>
  <si>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</si>
  <si>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</si>
  <si>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</si>
  <si>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</si>
  <si>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</si>
  <si>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</si>
  <si>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</si>
  <si>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</si>
  <si>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</si>
  <si>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</si>
  <si>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</si>
  <si>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</si>
  <si>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</si>
  <si>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</si>
  <si>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</si>
  <si>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</si>
  <si>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</si>
  <si>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</si>
  <si>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</si>
  <si>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</si>
  <si>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</si>
  <si>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</si>
  <si>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</si>
  <si>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</si>
  <si>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</si>
  <si>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</si>
  <si>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</si>
  <si>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</si>
  <si>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</si>
  <si>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</si>
  <si>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</si>
  <si>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</si>
  <si>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</si>
  <si>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</si>
  <si>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</si>
  <si>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</si>
  <si>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</si>
  <si>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</si>
  <si>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</si>
  <si>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</si>
  <si>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</si>
  <si>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</si>
  <si>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</si>
  <si>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</si>
  <si>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</si>
  <si>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</si>
  <si>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</si>
  <si>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</si>
  <si>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</si>
  <si>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</si>
  <si>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</si>
  <si>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</si>
  <si>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</si>
  <si>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</si>
  <si>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</si>
  <si>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</si>
  <si>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</si>
  <si>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</si>
  <si>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</si>
  <si>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</si>
  <si>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</si>
  <si>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</si>
  <si>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</si>
  <si>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</si>
  <si>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</si>
  <si>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</si>
  <si>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</si>
  <si>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</si>
  <si>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</si>
  <si>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</si>
  <si>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</si>
  <si>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</si>
  <si>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</si>
  <si>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</si>
  <si>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</si>
  <si>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</si>
  <si>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</si>
  <si>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</si>
  <si>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</si>
  <si>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</si>
  <si>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</si>
  <si>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</si>
  <si>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</si>
  <si>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</si>
  <si>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</si>
  <si>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</si>
  <si>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</si>
  <si>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</si>
  <si>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</si>
  <si>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</si>
  <si>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</si>
  <si>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</si>
  <si>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</si>
  <si>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</si>
  <si>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</si>
  <si>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</si>
  <si>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</si>
  <si>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</si>
  <si>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</si>
  <si>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</si>
  <si>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</si>
  <si>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</si>
  <si>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</si>
  <si>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</si>
  <si>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</si>
  <si>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</si>
  <si>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</si>
  <si>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</si>
  <si>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</si>
  <si>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</si>
  <si>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</si>
  <si>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</si>
  <si>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</si>
  <si>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</si>
  <si>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</si>
  <si>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</si>
  <si>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</si>
  <si>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</si>
  <si>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</si>
  <si>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</si>
  <si>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</si>
  <si>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</si>
  <si>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</si>
  <si>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</si>
  <si>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</si>
  <si>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</si>
  <si>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</si>
  <si>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</si>
  <si>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</si>
  <si>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</si>
  <si>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</si>
  <si>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</si>
  <si>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</si>
  <si>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</si>
  <si>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</si>
  <si>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</si>
  <si>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</si>
  <si>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</si>
  <si>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</si>
  <si>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</si>
  <si>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</si>
  <si>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</si>
  <si>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</si>
  <si>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</si>
  <si>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</si>
  <si>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</si>
  <si>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</si>
  <si>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</si>
  <si>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</si>
  <si>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</si>
  <si>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</si>
  <si>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</si>
  <si>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</si>
  <si>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</si>
  <si>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</si>
  <si>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</si>
  <si>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</si>
  <si>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</si>
  <si>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</si>
  <si>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</si>
  <si>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</si>
  <si>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</si>
  <si>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</si>
  <si>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</si>
  <si>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</si>
  <si>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</si>
  <si>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</si>
  <si>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</si>
  <si>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</si>
  <si>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</si>
  <si>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</si>
  <si>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</si>
  <si>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</si>
  <si>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</si>
  <si>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</si>
  <si>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</si>
  <si>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</si>
  <si>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</si>
  <si>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</si>
  <si>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</si>
  <si>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</si>
  <si>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</si>
  <si>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</si>
  <si>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</si>
  <si>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</si>
  <si>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</si>
  <si>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</si>
  <si>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</si>
  <si>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</si>
  <si>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</si>
  <si>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</si>
  <si>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</si>
  <si>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</si>
  <si>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</si>
  <si>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</si>
  <si>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</si>
  <si>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</si>
  <si>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</si>
  <si>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</si>
  <si>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</si>
  <si>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</si>
  <si>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</si>
  <si>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</si>
  <si>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</si>
  <si>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</si>
  <si>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</si>
  <si>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</si>
  <si>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</si>
  <si>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</si>
  <si>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</si>
  <si>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</si>
  <si>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</si>
  <si>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</si>
  <si>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</si>
  <si>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</si>
  <si>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</si>
  <si>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</si>
  <si>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</si>
  <si>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</si>
  <si>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</si>
  <si>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</si>
  <si>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</si>
  <si>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</si>
  <si>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</si>
  <si>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</si>
  <si>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</si>
  <si>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</si>
  <si>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</si>
  <si>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</si>
  <si>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</si>
  <si>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</si>
  <si>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</si>
  <si>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</si>
  <si>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</si>
  <si>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</si>
  <si>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</si>
  <si>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</si>
  <si>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</si>
  <si>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</si>
  <si>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</si>
  <si>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</si>
  <si>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</si>
  <si>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</si>
  <si>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</si>
  <si>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</si>
  <si>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</si>
  <si>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</si>
  <si>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</si>
  <si>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</si>
  <si>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</si>
  <si>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</si>
  <si>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</si>
  <si>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</si>
  <si>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</si>
  <si>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</si>
  <si>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</si>
  <si>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</si>
  <si>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</si>
  <si>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</si>
  <si>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</si>
  <si>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</si>
  <si>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</si>
  <si>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</si>
  <si>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</si>
  <si>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</si>
  <si>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</si>
  <si>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</si>
  <si>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</si>
  <si>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</si>
  <si>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</si>
  <si>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</si>
  <si>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</si>
  <si>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</si>
  <si>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</si>
  <si>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</si>
  <si>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</si>
  <si>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</si>
  <si>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</si>
  <si>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</si>
  <si>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</si>
  <si>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</si>
  <si>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</si>
  <si>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</si>
  <si>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</si>
  <si>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</si>
  <si>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</si>
  <si>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</si>
  <si>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</si>
  <si>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</si>
  <si>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</si>
  <si>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</si>
  <si>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</si>
  <si>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</si>
  <si>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</si>
  <si>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</si>
  <si>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</si>
  <si>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</si>
  <si>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</si>
  <si>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</si>
  <si>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</si>
  <si>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</si>
  <si>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</si>
  <si>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</si>
  <si>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</si>
  <si>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</si>
  <si>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</si>
  <si>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</si>
  <si>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</si>
  <si>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</si>
  <si>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</si>
  <si>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</si>
  <si>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</si>
  <si>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</si>
  <si>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</si>
  <si>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</si>
  <si>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</si>
  <si>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</si>
  <si>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</si>
  <si>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</si>
  <si>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</si>
  <si>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</si>
  <si>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</si>
  <si>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</si>
  <si>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</si>
  <si>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</si>
  <si>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</si>
  <si>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</si>
  <si>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</si>
  <si>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</si>
  <si>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</si>
  <si>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</si>
  <si>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</si>
  <si>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</si>
  <si>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</si>
  <si>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</si>
  <si>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</si>
  <si>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</si>
  <si>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</si>
  <si>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</si>
  <si>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</si>
  <si>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</si>
  <si>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</si>
  <si>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</si>
  <si>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</si>
  <si>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</si>
  <si>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</si>
  <si>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</si>
  <si>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</si>
  <si>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</si>
  <si>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</si>
  <si>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</si>
  <si>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</si>
  <si>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</si>
  <si>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</si>
  <si>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</si>
  <si>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</si>
  <si>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</si>
  <si>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</si>
  <si>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</si>
  <si>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</si>
  <si>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</si>
  <si>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</si>
  <si>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</si>
  <si>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</si>
  <si>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</si>
  <si>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</si>
  <si>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</si>
  <si>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</si>
  <si>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</si>
  <si>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</si>
  <si>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</si>
  <si>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</si>
  <si>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</si>
  <si>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</si>
  <si>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</si>
  <si>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</si>
  <si>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</si>
  <si>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</si>
  <si>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</si>
  <si>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</si>
  <si>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</si>
  <si>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</si>
  <si>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</si>
  <si>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</si>
  <si>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</si>
  <si>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</si>
  <si>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</si>
  <si>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</si>
  <si>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</si>
  <si>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</si>
  <si>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</si>
  <si>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</si>
  <si>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</si>
  <si>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</si>
  <si>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</si>
  <si>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</si>
  <si>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</si>
  <si>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</si>
  <si>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</si>
  <si>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</si>
  <si>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</si>
  <si>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</si>
  <si>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</si>
  <si>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</si>
  <si>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</si>
  <si>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</si>
  <si>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</si>
  <si>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</si>
  <si>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</si>
  <si>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</si>
  <si>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</si>
  <si>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</si>
  <si>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</si>
  <si>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</si>
  <si>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</si>
  <si>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</si>
  <si>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</si>
  <si>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</si>
  <si>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</si>
  <si>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</si>
  <si>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</si>
  <si>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</si>
  <si>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</si>
  <si>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</si>
  <si>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</si>
  <si>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</si>
  <si>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</si>
  <si>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</si>
  <si>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</si>
  <si>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</si>
  <si>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</si>
  <si>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</si>
  <si>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</si>
  <si>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</si>
  <si>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</si>
  <si>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</si>
  <si>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</si>
  <si>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</si>
  <si>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</si>
  <si>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</si>
  <si>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</si>
  <si>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</si>
  <si>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</si>
  <si>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</si>
  <si>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</si>
  <si>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</si>
  <si>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</si>
  <si>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</si>
  <si>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</si>
  <si>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</si>
  <si>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</si>
  <si>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</si>
  <si>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</si>
  <si>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</si>
  <si>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</si>
  <si>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</si>
  <si>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</si>
  <si>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</si>
  <si>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</si>
  <si>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</si>
  <si>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</si>
  <si>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</si>
  <si>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</si>
  <si>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</si>
  <si>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</si>
  <si>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</si>
  <si>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</si>
  <si>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</si>
  <si>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</si>
  <si>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</si>
  <si>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</si>
  <si>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</si>
  <si>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</si>
  <si>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</si>
  <si>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</si>
  <si>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</si>
  <si>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</si>
  <si>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</si>
  <si>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</si>
  <si>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</si>
  <si>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</si>
  <si>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</si>
  <si>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</si>
  <si>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</si>
  <si>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</si>
  <si>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</si>
  <si>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</si>
  <si>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</si>
  <si>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</si>
  <si>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</si>
  <si>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</si>
  <si>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</si>
  <si>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</si>
  <si>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</si>
  <si>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</si>
  <si>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</si>
  <si>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</si>
  <si>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</si>
  <si>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</si>
  <si>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</si>
  <si>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</si>
  <si>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</si>
  <si>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</si>
  <si>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</si>
  <si>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</si>
  <si>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</si>
  <si>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</si>
  <si>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</si>
  <si>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</si>
  <si>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</si>
  <si>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</si>
  <si>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</si>
  <si>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</si>
  <si>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</si>
  <si>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</si>
  <si>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</si>
  <si>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</si>
  <si>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</si>
  <si>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</si>
  <si>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</si>
  <si>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</si>
  <si>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</si>
  <si>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</si>
  <si>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</si>
  <si>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</si>
  <si>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</si>
  <si>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</si>
  <si>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</si>
  <si>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</si>
  <si>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</si>
  <si>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</si>
  <si>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</si>
  <si>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</si>
  <si>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</si>
  <si>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</si>
  <si>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</si>
  <si>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</si>
  <si>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</si>
  <si>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</si>
  <si>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</si>
  <si>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</si>
  <si>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</si>
  <si>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</si>
  <si>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</si>
  <si>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</si>
  <si>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</si>
  <si>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</si>
  <si>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</si>
  <si>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</si>
  <si>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</si>
  <si>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</si>
  <si>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</si>
  <si>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</si>
  <si>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</si>
  <si>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</si>
  <si>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</si>
  <si>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</si>
  <si>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</si>
  <si>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</si>
  <si>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</si>
  <si>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</si>
  <si>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</si>
  <si>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</si>
  <si>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</si>
  <si>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</si>
  <si>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</si>
  <si>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</si>
  <si>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</si>
  <si>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</si>
  <si>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</si>
  <si>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</si>
  <si>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</si>
  <si>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</si>
  <si>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</si>
  <si>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</si>
  <si>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</si>
  <si>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</si>
  <si>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</si>
  <si>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</si>
  <si>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</si>
  <si>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</si>
  <si>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</si>
  <si>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</si>
  <si>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</si>
  <si>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</si>
  <si>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</si>
  <si>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</si>
  <si>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</si>
  <si>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</si>
  <si>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</si>
  <si>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</si>
  <si>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</si>
  <si>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</si>
  <si>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</si>
  <si>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</si>
  <si>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</si>
  <si>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</si>
  <si>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</si>
  <si>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</si>
  <si>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</si>
  <si>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</si>
  <si>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</si>
  <si>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</si>
  <si>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</si>
  <si>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</si>
  <si>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</si>
  <si>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</si>
  <si>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</si>
  <si>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</si>
  <si>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</si>
  <si>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</si>
  <si>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</si>
  <si>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</si>
  <si>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</si>
  <si>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</si>
  <si>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</si>
  <si>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</si>
  <si>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</si>
  <si>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</si>
  <si>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</si>
  <si>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</si>
  <si>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</si>
  <si>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</si>
  <si>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</si>
  <si>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</si>
  <si>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</si>
  <si>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</si>
  <si>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</si>
  <si>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</si>
  <si>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</si>
  <si>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</si>
  <si>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</si>
  <si>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</si>
  <si>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</si>
  <si>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</si>
  <si>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</si>
  <si>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</si>
  <si>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</si>
  <si>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</si>
  <si>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</si>
  <si>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</si>
  <si>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</si>
  <si>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</si>
  <si>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</si>
  <si>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</si>
  <si>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</si>
  <si>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</si>
  <si>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</si>
  <si>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</si>
  <si>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</si>
  <si>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</si>
  <si>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</si>
  <si>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</si>
  <si>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</si>
  <si>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</si>
  <si>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</si>
  <si>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</si>
  <si>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</si>
  <si>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</si>
  <si>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</si>
  <si>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</si>
  <si>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</si>
  <si>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</si>
  <si>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</si>
  <si>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</si>
  <si>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</si>
  <si>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</si>
  <si>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</si>
  <si>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</si>
  <si>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</si>
  <si>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</si>
  <si>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</si>
  <si>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</si>
  <si>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</si>
  <si>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</si>
  <si>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</si>
  <si>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</si>
  <si>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</si>
  <si>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</si>
  <si>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</si>
  <si>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</si>
  <si>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</si>
  <si>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</si>
  <si>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</si>
  <si>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</si>
  <si>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</si>
  <si>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</si>
  <si>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</si>
  <si>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</si>
  <si>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</si>
  <si>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</si>
  <si>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</si>
  <si>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</si>
  <si>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</si>
  <si>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</si>
  <si>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</si>
  <si>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</si>
  <si>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</si>
  <si>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</si>
  <si>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</si>
  <si>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</si>
  <si>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</si>
  <si>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</si>
  <si>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</si>
  <si>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</si>
  <si>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</si>
  <si>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</si>
  <si>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</si>
  <si>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</si>
  <si>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</si>
  <si>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</si>
  <si>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</si>
  <si>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</si>
  <si>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</si>
  <si>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</si>
  <si>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</si>
  <si>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</si>
  <si>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</si>
  <si>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</si>
  <si>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</si>
  <si>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</si>
  <si>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</si>
  <si>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</si>
  <si>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</si>
  <si>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</si>
  <si>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</si>
  <si>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</si>
  <si>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</si>
  <si>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</si>
  <si>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</si>
  <si>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</si>
  <si>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</si>
  <si>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</si>
  <si>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</si>
  <si>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</si>
  <si>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</si>
  <si>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</si>
  <si>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</si>
  <si>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</si>
  <si>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</si>
  <si>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</si>
  <si>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</si>
  <si>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</si>
  <si>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</si>
  <si>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</si>
  <si>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</si>
  <si>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</si>
  <si>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</si>
  <si>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</si>
  <si>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</si>
  <si>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</si>
  <si>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</si>
  <si>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</si>
  <si>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</si>
  <si>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</si>
  <si>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</si>
  <si>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</si>
  <si>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</si>
  <si>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</si>
  <si>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</si>
  <si>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</si>
  <si>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</si>
  <si>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</si>
  <si>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</si>
  <si>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</si>
  <si>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</si>
  <si>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</si>
  <si>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</si>
  <si>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</si>
  <si>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</si>
  <si>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</si>
  <si>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</si>
  <si>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</si>
  <si>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</si>
  <si>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</si>
  <si>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</si>
  <si>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</si>
  <si>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</si>
  <si>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</si>
  <si>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</si>
  <si>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</si>
  <si>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</si>
  <si>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</si>
  <si>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</si>
  <si>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</si>
  <si>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</si>
  <si>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</si>
  <si>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</si>
  <si>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</si>
  <si>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</si>
  <si>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</si>
  <si>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</si>
  <si>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</si>
  <si>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</si>
  <si>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</si>
  <si>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</si>
  <si>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</si>
  <si>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</si>
  <si>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</si>
  <si>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</si>
  <si>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</si>
  <si>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</si>
  <si>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</si>
  <si>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</si>
  <si>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</si>
  <si>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</si>
  <si>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</si>
  <si>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</si>
  <si>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</si>
  <si>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</si>
  <si>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</si>
  <si>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</si>
  <si>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</si>
  <si>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</si>
  <si>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</si>
  <si>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</si>
  <si>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</si>
  <si>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</si>
  <si>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</si>
  <si>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</si>
  <si>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</si>
  <si>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</si>
  <si>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</si>
  <si>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</si>
  <si>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</si>
  <si>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</si>
  <si>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</si>
  <si>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</si>
  <si>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</si>
  <si>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</si>
  <si>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</si>
  <si>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</si>
  <si>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</si>
  <si>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</si>
  <si>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</si>
  <si>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</si>
  <si>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</si>
  <si>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</si>
  <si>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</si>
  <si>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</si>
  <si>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</si>
  <si>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</si>
  <si>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</si>
  <si>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</si>
  <si>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</si>
  <si>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</si>
  <si>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</si>
  <si>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</si>
  <si>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</si>
  <si>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</si>
  <si>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</si>
  <si>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</si>
  <si>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</si>
  <si>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</si>
  <si>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</si>
  <si>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</si>
  <si>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</si>
  <si>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</si>
  <si>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</si>
  <si>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</si>
  <si>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</si>
  <si>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</si>
  <si>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</si>
  <si>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</si>
  <si>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</si>
  <si>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</si>
  <si>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</si>
  <si>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</si>
  <si>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</si>
  <si>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</si>
  <si>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</si>
  <si>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</si>
  <si>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</si>
  <si>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</si>
  <si>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</si>
  <si>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</si>
  <si>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</si>
  <si>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</si>
  <si>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</si>
  <si>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</si>
  <si>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</si>
  <si>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</si>
  <si>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</si>
  <si>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</si>
  <si>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</si>
  <si>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</si>
  <si>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</si>
  <si>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</si>
  <si>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</si>
  <si>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</si>
  <si>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</si>
  <si>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</si>
  <si>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</si>
  <si>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</si>
  <si>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</si>
  <si>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</si>
  <si>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</si>
  <si>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</si>
  <si>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</si>
  <si>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</si>
  <si>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</si>
  <si>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</si>
  <si>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</si>
  <si>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</si>
  <si>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</si>
  <si>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</si>
  <si>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</si>
  <si>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</si>
  <si>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</si>
  <si>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</si>
  <si>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</si>
  <si>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</si>
  <si>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</si>
  <si>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</si>
  <si>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</si>
  <si>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</si>
  <si>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</si>
  <si>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</si>
  <si>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</si>
  <si>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</si>
  <si>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</si>
  <si>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</si>
  <si>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</si>
  <si>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</si>
  <si>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</si>
  <si>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</si>
  <si>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</si>
  <si>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</si>
  <si>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</si>
  <si>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</si>
  <si>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</si>
  <si>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</si>
  <si>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</si>
  <si>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</si>
  <si>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</si>
  <si>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</si>
  <si>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</si>
  <si>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</si>
  <si>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</si>
  <si>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</si>
  <si>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</si>
  <si>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</si>
  <si>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</si>
  <si>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</si>
  <si>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</si>
  <si>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</si>
  <si>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</si>
  <si>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</si>
  <si>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</si>
  <si>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</si>
  <si>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</si>
  <si>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</si>
  <si>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</si>
  <si>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</si>
  <si>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</si>
  <si>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</si>
  <si>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</si>
  <si>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</si>
  <si>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</si>
  <si>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</si>
  <si>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</si>
  <si>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</si>
  <si>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</si>
  <si>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</si>
  <si>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</si>
  <si>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</si>
  <si>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</si>
  <si>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</si>
  <si>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</si>
  <si>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</si>
  <si>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</si>
  <si>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</si>
  <si>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</si>
  <si>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</si>
  <si>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</si>
  <si>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</si>
  <si>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</si>
  <si>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</si>
  <si>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</si>
  <si>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</si>
  <si>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</si>
  <si>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</si>
  <si>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</si>
  <si>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</si>
  <si>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</si>
  <si>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</si>
  <si>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</si>
  <si>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</si>
  <si>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</si>
  <si>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</si>
  <si>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</si>
  <si>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</si>
  <si>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</si>
  <si>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</si>
  <si>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</si>
  <si>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</si>
  <si>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</si>
  <si>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</si>
  <si>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</si>
  <si>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</si>
  <si>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</si>
  <si>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</si>
  <si>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</si>
  <si>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</si>
  <si>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</si>
  <si>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</si>
  <si>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</si>
  <si>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</si>
  <si>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</si>
  <si>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</si>
  <si>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</si>
  <si>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</si>
  <si>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</si>
  <si>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</si>
  <si>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</si>
  <si>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</si>
  <si>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</si>
  <si>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</si>
  <si>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</si>
  <si>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</si>
  <si>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</si>
  <si>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</si>
  <si>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</si>
  <si>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</si>
  <si>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</si>
  <si>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</si>
  <si>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</si>
  <si>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</si>
  <si>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</si>
  <si>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</si>
  <si>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</si>
  <si>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</si>
  <si>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</si>
  <si>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</si>
  <si>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</si>
  <si>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</si>
  <si>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</si>
  <si>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</si>
  <si>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</si>
  <si>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</si>
  <si>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</si>
  <si>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</si>
  <si>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</si>
  <si>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</si>
  <si>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</si>
  <si>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</si>
  <si>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</si>
  <si>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</si>
  <si>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</si>
  <si>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</si>
  <si>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</si>
  <si>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</si>
  <si>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</si>
  <si>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</si>
  <si>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</si>
  <si>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</si>
  <si>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</si>
  <si>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</si>
  <si>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</si>
  <si>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</si>
  <si>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</si>
  <si>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</si>
  <si>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</si>
  <si>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</si>
  <si>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</si>
  <si>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</si>
  <si>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</si>
  <si>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</si>
  <si>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</si>
  <si>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</si>
  <si>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</si>
  <si>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</si>
  <si>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</si>
  <si>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</si>
  <si>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</si>
  <si>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</si>
  <si>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</si>
  <si>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</si>
  <si>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</si>
  <si>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</si>
  <si>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</si>
  <si>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</si>
  <si>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</si>
  <si>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</si>
  <si>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</si>
  <si>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</si>
  <si>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</si>
  <si>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</si>
  <si>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</si>
  <si>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</si>
  <si>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</si>
  <si>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</si>
  <si>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</si>
  <si>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</si>
  <si>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</si>
  <si>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</si>
  <si>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</si>
  <si>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</si>
  <si>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</si>
  <si>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</si>
  <si>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</si>
  <si>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</si>
  <si>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</si>
  <si>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</si>
  <si>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</si>
  <si>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</si>
  <si>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</si>
  <si>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</si>
  <si>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</si>
  <si>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</si>
  <si>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</si>
  <si>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</si>
  <si>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</si>
  <si>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</si>
  <si>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</si>
  <si>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</si>
  <si>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</si>
  <si>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</si>
  <si>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</si>
  <si>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</si>
  <si>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</si>
  <si>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</si>
  <si>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</si>
  <si>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</si>
  <si>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</si>
  <si>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</si>
  <si>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</si>
  <si>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</si>
  <si>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</si>
  <si>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</si>
  <si>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</si>
  <si>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</si>
  <si>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</si>
  <si>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</si>
  <si>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</si>
  <si>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</si>
  <si>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</si>
  <si>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</si>
  <si>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</si>
  <si>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</si>
  <si>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</si>
  <si>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</si>
  <si>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</si>
  <si>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</si>
  <si>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</si>
  <si>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</si>
  <si>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</si>
  <si>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</si>
  <si>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</si>
  <si>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</si>
  <si>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</si>
  <si>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</si>
  <si>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</si>
  <si>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</si>
  <si>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</si>
  <si>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</si>
  <si>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</si>
  <si>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</si>
  <si>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</si>
  <si>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</si>
  <si>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</si>
  <si>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</si>
  <si>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</si>
  <si>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</si>
  <si>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</si>
  <si>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</si>
  <si>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</si>
  <si>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</si>
  <si>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</si>
  <si>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</si>
  <si>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</si>
  <si>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</si>
  <si>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</si>
  <si>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</si>
  <si>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</si>
  <si>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</si>
  <si>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</si>
  <si>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</si>
  <si>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</si>
  <si>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</si>
  <si>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</si>
  <si>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</si>
  <si>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</si>
  <si>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</si>
  <si>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</si>
  <si>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</si>
  <si>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</si>
  <si>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</si>
  <si>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</si>
  <si>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</si>
  <si>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</si>
  <si>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</si>
  <si>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</si>
  <si>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</si>
  <si>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</si>
  <si>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</si>
  <si>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</si>
  <si>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</si>
  <si>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</si>
  <si>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</si>
  <si>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</si>
  <si>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</si>
  <si>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</si>
  <si>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</si>
  <si>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</si>
  <si>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</si>
  <si>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</si>
  <si>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</si>
  <si>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</si>
  <si>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</si>
  <si>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</si>
  <si>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</si>
  <si>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</si>
  <si>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</si>
  <si>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</si>
  <si>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</si>
  <si>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</si>
  <si>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</si>
  <si>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</si>
  <si>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</si>
  <si>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</si>
  <si>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</si>
  <si>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</si>
  <si>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</si>
  <si>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</si>
  <si>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</si>
  <si>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</si>
  <si>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</si>
  <si>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</si>
  <si>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</si>
  <si>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</si>
  <si>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</si>
  <si>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</si>
  <si>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</si>
  <si>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</si>
  <si>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</si>
  <si>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</si>
  <si>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</si>
  <si>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</si>
  <si>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</si>
  <si>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</si>
  <si>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</si>
  <si>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</si>
  <si>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</si>
  <si>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</si>
  <si>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</si>
  <si>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</si>
  <si>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</si>
  <si>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</si>
  <si>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</si>
  <si>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</si>
  <si>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</si>
  <si>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</si>
  <si>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</si>
  <si>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</si>
  <si>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</si>
  <si>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</si>
  <si>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</si>
  <si>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</si>
  <si>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</si>
  <si>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</si>
  <si>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</si>
  <si>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</si>
  <si>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</si>
  <si>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</si>
  <si>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</si>
  <si>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</si>
  <si>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</si>
  <si>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</si>
  <si>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</si>
  <si>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</si>
  <si>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</si>
  <si>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</si>
  <si>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</si>
  <si>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</si>
  <si>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</si>
  <si>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</si>
  <si>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</si>
  <si>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</si>
  <si>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</si>
  <si>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</si>
  <si>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</si>
  <si>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</si>
  <si>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</si>
  <si>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</si>
  <si>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</si>
  <si>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</si>
  <si>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</si>
  <si>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</si>
  <si>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</si>
  <si>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</si>
  <si>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</si>
  <si>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</si>
  <si>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</si>
  <si>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</si>
  <si>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</si>
  <si>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</si>
  <si>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</si>
  <si>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</si>
  <si>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</si>
  <si>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</si>
  <si>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</si>
  <si>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</si>
  <si>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</si>
  <si>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</si>
  <si>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</si>
  <si>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</si>
  <si>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</si>
  <si>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</si>
  <si>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</si>
  <si>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</si>
  <si>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</si>
  <si>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</si>
  <si>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</si>
  <si>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</si>
  <si>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</si>
  <si>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</si>
  <si>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</si>
  <si>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</si>
  <si>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</si>
  <si>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</si>
  <si>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</si>
  <si>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</si>
  <si>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</si>
  <si>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</si>
  <si>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</si>
  <si>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</si>
  <si>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</si>
  <si>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</si>
  <si>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</si>
  <si>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</si>
  <si>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</si>
  <si>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</si>
  <si>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</si>
  <si>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</si>
  <si>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</si>
  <si>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</si>
  <si>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</si>
  <si>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</si>
  <si>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</si>
  <si>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</si>
  <si>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</si>
  <si>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</si>
  <si>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</si>
  <si>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</si>
  <si>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</si>
  <si>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</si>
  <si>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</si>
  <si>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</si>
  <si>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</si>
  <si>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</si>
  <si>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</si>
  <si>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</si>
  <si>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</si>
  <si>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</si>
  <si>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</si>
  <si>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</si>
  <si>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</si>
  <si>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</si>
  <si>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</si>
  <si>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</si>
  <si>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</si>
  <si>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</si>
  <si>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</si>
  <si>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</si>
  <si>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</si>
  <si>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</si>
  <si>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</si>
  <si>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</si>
  <si>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</si>
  <si>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</si>
  <si>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</si>
  <si>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</si>
  <si>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</si>
  <si>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</si>
  <si>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</si>
  <si>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</si>
  <si>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</si>
  <si>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</si>
  <si>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</si>
  <si>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</si>
  <si>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</si>
  <si>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</si>
  <si>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</si>
  <si>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</si>
  <si>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</si>
  <si>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</si>
  <si>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</si>
  <si>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</si>
  <si>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</si>
  <si>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</si>
  <si>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</si>
  <si>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</si>
  <si>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</si>
  <si>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</si>
  <si>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</si>
  <si>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</si>
  <si>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</si>
  <si>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</si>
  <si>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</si>
  <si>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</si>
  <si>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</si>
  <si>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</si>
  <si>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</si>
  <si>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</si>
  <si>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</si>
  <si>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</si>
  <si>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</si>
  <si>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</si>
  <si>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</si>
  <si>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</si>
  <si>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</si>
  <si>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</si>
  <si>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</si>
  <si>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</si>
  <si>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</si>
  <si>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</si>
  <si>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</si>
  <si>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</si>
  <si>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</si>
  <si>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</si>
  <si>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</si>
  <si>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</si>
  <si>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</si>
  <si>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</si>
  <si>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</si>
  <si>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</si>
  <si>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</si>
  <si>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</si>
  <si>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</si>
  <si>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</si>
  <si>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</si>
  <si>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</si>
  <si>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</si>
  <si>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</si>
  <si>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</si>
  <si>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</si>
  <si>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</si>
  <si>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</si>
  <si>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</si>
  <si>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</si>
  <si>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</si>
  <si>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</si>
  <si>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</si>
  <si>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</si>
  <si>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</si>
  <si>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</si>
  <si>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</si>
  <si>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</si>
  <si>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</si>
  <si>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</si>
  <si>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</si>
  <si>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</si>
  <si>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</si>
  <si>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</si>
  <si>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</si>
  <si>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</si>
  <si>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</si>
  <si>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</si>
  <si>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</si>
  <si>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</si>
  <si>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</si>
  <si>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</si>
  <si>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</si>
  <si>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</si>
  <si>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</si>
  <si>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</si>
  <si>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</si>
  <si>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</si>
  <si>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</si>
  <si>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</si>
  <si>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</si>
  <si>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</si>
  <si>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</si>
  <si>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</si>
  <si>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</si>
  <si>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</si>
  <si>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</si>
  <si>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</si>
  <si>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</si>
  <si>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</si>
  <si>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</si>
  <si>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</si>
  <si>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</si>
  <si>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</si>
  <si>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</si>
  <si>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</si>
  <si>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</si>
  <si>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</si>
  <si>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</si>
  <si>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</si>
  <si>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</si>
  <si>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</si>
  <si>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</si>
  <si>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</si>
  <si>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</si>
  <si>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</si>
  <si>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</si>
  <si>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</si>
  <si>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</si>
  <si>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</si>
  <si>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</si>
  <si>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</si>
  <si>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</si>
  <si>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</si>
  <si>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</si>
  <si>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</si>
  <si>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</si>
  <si>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</si>
  <si>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</si>
  <si>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</si>
  <si>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</si>
  <si>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</si>
  <si>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</si>
  <si>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</si>
  <si>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</si>
  <si>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</si>
  <si>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</si>
  <si>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</si>
  <si>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</si>
  <si>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</si>
  <si>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</si>
  <si>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</si>
  <si>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</si>
  <si>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</si>
  <si>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</si>
  <si>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</si>
  <si>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</si>
  <si>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</si>
  <si>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</si>
  <si>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</si>
  <si>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</si>
  <si>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</si>
  <si>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</si>
  <si>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</si>
  <si>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</si>
  <si>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</si>
  <si>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</si>
  <si>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</si>
  <si>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</si>
  <si>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</si>
  <si>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</si>
  <si>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</si>
  <si>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</si>
  <si>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</si>
  <si>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</si>
  <si>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</si>
  <si>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</si>
  <si>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</si>
  <si>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</si>
  <si>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</si>
  <si>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</si>
  <si>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</si>
  <si>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</si>
  <si>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</si>
  <si>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</si>
  <si>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</si>
  <si>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</si>
  <si>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</si>
  <si>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</si>
  <si>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</si>
  <si>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</si>
  <si>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</si>
  <si>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</si>
  <si>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</si>
  <si>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</si>
  <si>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</si>
  <si>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</si>
  <si>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</si>
  <si>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</si>
  <si>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</si>
  <si>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</si>
  <si>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</si>
  <si>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</si>
  <si>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</si>
  <si>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</si>
  <si>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</si>
  <si>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</si>
  <si>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</si>
  <si>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</si>
  <si>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</si>
  <si>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</si>
  <si>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</si>
  <si>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</si>
  <si>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</si>
  <si>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</si>
  <si>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</si>
  <si>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</si>
  <si>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</si>
  <si>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</si>
  <si>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</si>
  <si>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</si>
  <si>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</si>
  <si>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</si>
  <si>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</si>
  <si>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</si>
  <si>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</si>
  <si>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</si>
  <si>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</si>
  <si>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</si>
  <si>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</si>
  <si>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</si>
  <si>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</si>
  <si>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</si>
  <si>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</si>
  <si>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</si>
  <si>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</si>
  <si>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</si>
  <si>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</si>
  <si>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</si>
  <si>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</si>
  <si>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</si>
  <si>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</si>
  <si>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</si>
  <si>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</si>
  <si>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</si>
  <si>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</si>
  <si>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</si>
  <si>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</si>
  <si>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</si>
  <si>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</si>
  <si>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</si>
  <si>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</si>
  <si>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</si>
  <si>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</si>
  <si>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</si>
  <si>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</si>
  <si>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</si>
  <si>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</si>
  <si>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</si>
  <si>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</si>
  <si>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</si>
  <si>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</si>
  <si>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</si>
  <si>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</si>
  <si>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</si>
  <si>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</si>
  <si>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</si>
  <si>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</si>
  <si>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</si>
  <si>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</si>
  <si>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</si>
  <si>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</si>
  <si>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</si>
  <si>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</si>
  <si>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</si>
  <si>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</si>
  <si>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</si>
  <si>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</si>
  <si>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</si>
  <si>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</si>
  <si>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</si>
  <si>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</si>
  <si>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</si>
  <si>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</si>
  <si>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</si>
  <si>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</si>
  <si>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</si>
  <si>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</si>
  <si>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</si>
  <si>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</si>
  <si>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</si>
  <si>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</si>
  <si>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</si>
  <si>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</si>
  <si>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</si>
  <si>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</si>
  <si>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</si>
  <si>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</si>
  <si>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</si>
  <si>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</si>
  <si>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</si>
  <si>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</si>
  <si>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</si>
  <si>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</si>
  <si>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</si>
  <si>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</si>
  <si>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</si>
  <si>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</si>
  <si>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</si>
  <si>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</si>
  <si>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</si>
  <si>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</si>
  <si>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</si>
  <si>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</si>
  <si>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</si>
  <si>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</si>
  <si>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</si>
  <si>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</si>
  <si>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</si>
  <si>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</si>
  <si>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</si>
  <si>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</si>
  <si>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</si>
  <si>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</si>
  <si>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</si>
  <si>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</si>
  <si>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</si>
  <si>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</si>
  <si>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</si>
  <si>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</si>
  <si>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</si>
  <si>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</si>
  <si>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</si>
  <si>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</si>
  <si>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</si>
  <si>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</si>
  <si>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</si>
  <si>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</si>
  <si>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</si>
  <si>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</si>
  <si>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</si>
  <si>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</si>
  <si>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</si>
  <si>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</si>
  <si>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</si>
  <si>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</si>
  <si>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</si>
  <si>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</si>
  <si>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</si>
  <si>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</si>
  <si>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</si>
  <si>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</si>
  <si>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</si>
  <si>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</si>
  <si>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</si>
  <si>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</si>
  <si>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</si>
  <si>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</si>
  <si>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</si>
  <si>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</si>
  <si>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</si>
  <si>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</si>
  <si>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</si>
  <si>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</si>
  <si>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</si>
  <si>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</si>
  <si>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</si>
  <si>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</si>
  <si>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</si>
  <si>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</si>
  <si>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</si>
  <si>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</si>
  <si>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</si>
  <si>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</si>
  <si>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</si>
  <si>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</si>
  <si>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</si>
  <si>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</si>
  <si>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</si>
  <si>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</si>
  <si>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</si>
  <si>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</si>
  <si>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</si>
  <si>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</si>
  <si>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</si>
  <si>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</si>
  <si>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</si>
  <si>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</si>
  <si>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</si>
  <si>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</si>
  <si>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</si>
  <si>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</si>
  <si>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</si>
  <si>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</si>
  <si>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</si>
  <si>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</si>
  <si>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</si>
  <si>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</si>
  <si>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</si>
  <si>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</si>
  <si>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</si>
  <si>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</si>
  <si>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</si>
  <si>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</si>
  <si>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</si>
  <si>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</si>
  <si>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</si>
  <si>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</si>
  <si>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</si>
  <si>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</si>
  <si>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</si>
  <si>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</si>
  <si>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</si>
  <si>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</si>
  <si>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</si>
  <si>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</si>
  <si>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</si>
  <si>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</si>
  <si>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</si>
  <si>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</si>
  <si>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</si>
  <si>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</si>
  <si>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</si>
  <si>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</si>
  <si>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</si>
  <si>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</si>
  <si>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</si>
  <si>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</si>
  <si>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</si>
  <si>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</si>
  <si>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</si>
  <si>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</si>
  <si>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</si>
  <si>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</si>
  <si>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</si>
  <si>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</si>
  <si>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</si>
  <si>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</si>
  <si>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</si>
  <si>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</si>
  <si>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</si>
  <si>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</si>
  <si>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</si>
  <si>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</si>
  <si>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</si>
  <si>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</si>
  <si>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</si>
  <si>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</si>
  <si>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</si>
  <si>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</si>
  <si>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</si>
  <si>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</si>
  <si>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</si>
  <si>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</si>
  <si>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</si>
  <si>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</si>
  <si>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</si>
  <si>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</si>
  <si>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</si>
  <si>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</si>
  <si>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</si>
  <si>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</si>
  <si>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</si>
  <si>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</si>
  <si>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</si>
  <si>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</si>
  <si>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</si>
  <si>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</si>
  <si>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</si>
  <si>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</si>
  <si>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</si>
  <si>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</si>
  <si>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</si>
  <si>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</si>
  <si>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</si>
  <si>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</si>
  <si>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</si>
  <si>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</si>
  <si>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</si>
  <si>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</si>
  <si>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</si>
  <si>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</si>
  <si>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</si>
  <si>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</si>
  <si>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</si>
  <si>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</si>
  <si>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</si>
  <si>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</si>
  <si>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</si>
  <si>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</si>
  <si>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</si>
  <si>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</si>
  <si>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</si>
  <si>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</si>
  <si>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</si>
  <si>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</si>
  <si>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</si>
  <si>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</si>
  <si>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</si>
  <si>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</si>
  <si>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</si>
  <si>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</si>
  <si>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</si>
  <si>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</si>
  <si>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</si>
  <si>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</si>
  <si>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</si>
  <si>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</si>
  <si>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</si>
  <si>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</si>
  <si>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</si>
  <si>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</si>
  <si>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</si>
  <si>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</si>
  <si>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</si>
  <si>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</si>
  <si>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</si>
  <si>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</si>
  <si>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</si>
  <si>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</si>
  <si>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</si>
  <si>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</si>
  <si>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</si>
  <si>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</si>
  <si>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</si>
  <si>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</si>
  <si>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</si>
  <si>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</si>
  <si>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</si>
  <si>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</si>
  <si>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</si>
  <si>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</si>
  <si>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</si>
  <si>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</si>
  <si>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</si>
  <si>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</si>
  <si>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</si>
  <si>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</si>
  <si>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</si>
  <si>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</si>
  <si>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</si>
  <si>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</si>
  <si>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</si>
  <si>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</si>
  <si>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</si>
  <si>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</si>
  <si>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</si>
  <si>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</si>
  <si>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</si>
  <si>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</si>
  <si>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</si>
  <si>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</si>
  <si>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</si>
  <si>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</si>
  <si>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</si>
  <si>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</si>
  <si>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</si>
  <si>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</si>
  <si>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</si>
  <si>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</si>
  <si>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</si>
  <si>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</si>
  <si>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</si>
  <si>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</si>
  <si>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</si>
  <si>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</si>
  <si>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</si>
  <si>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</si>
  <si>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</si>
  <si>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</si>
  <si>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</si>
  <si>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</si>
  <si>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</si>
  <si>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</si>
  <si>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</si>
  <si>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</si>
  <si>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</si>
  <si>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</si>
  <si>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</si>
  <si>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</si>
  <si>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</si>
  <si>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</si>
  <si>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</si>
  <si>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</si>
  <si>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</si>
  <si>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</si>
  <si>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</si>
  <si>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</si>
  <si>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</si>
  <si>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</si>
  <si>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</si>
  <si>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</si>
  <si>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</si>
  <si>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</si>
  <si>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</si>
  <si>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</si>
  <si>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</si>
  <si>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</si>
  <si>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</si>
  <si>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</si>
  <si>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</si>
  <si>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</si>
  <si>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</si>
  <si>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</si>
  <si>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</si>
  <si>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</si>
  <si>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</si>
  <si>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</si>
  <si>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</si>
  <si>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</si>
  <si>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</si>
  <si>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</si>
  <si>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</si>
  <si>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</si>
  <si>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</si>
  <si>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</si>
  <si>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</si>
  <si>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</si>
  <si>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</si>
  <si>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</si>
  <si>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</si>
  <si>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</si>
  <si>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</si>
  <si>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</si>
  <si>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</si>
  <si>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</si>
  <si>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</si>
  <si>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</si>
  <si>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</si>
  <si>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</si>
  <si>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</si>
  <si>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</si>
  <si>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</si>
  <si>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</si>
  <si>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</si>
  <si>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</si>
  <si>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</si>
  <si>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</si>
  <si>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</si>
  <si>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</si>
  <si>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</si>
  <si>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</si>
  <si>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</si>
  <si>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</si>
  <si>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</si>
  <si>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</si>
  <si>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</si>
  <si>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</si>
  <si>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</si>
  <si>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</si>
  <si>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</si>
  <si>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</si>
  <si>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</si>
  <si>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</si>
  <si>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</si>
  <si>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</si>
  <si>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</si>
  <si>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</si>
  <si>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</si>
  <si>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</si>
  <si>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</si>
  <si>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</si>
  <si>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</si>
  <si>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</si>
  <si>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</si>
  <si>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</si>
  <si>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</si>
  <si>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</si>
  <si>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</si>
  <si>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</si>
  <si>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</si>
  <si>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</si>
  <si>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</si>
  <si>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</si>
  <si>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</si>
  <si>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</si>
  <si>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</si>
  <si>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</si>
  <si>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</si>
  <si>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</si>
  <si>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</si>
  <si>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</si>
  <si>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</si>
  <si>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</si>
  <si>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</si>
  <si>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</si>
  <si>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</si>
  <si>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</si>
  <si>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</si>
  <si>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</si>
  <si>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</si>
  <si>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</si>
  <si>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</si>
  <si>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</si>
  <si>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</si>
  <si>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</si>
  <si>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</si>
  <si>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</si>
  <si>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</si>
  <si>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</si>
  <si>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</si>
  <si>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</si>
  <si>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</si>
  <si>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</si>
  <si>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</si>
  <si>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</si>
  <si>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</si>
  <si>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</si>
  <si>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</si>
  <si>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</si>
  <si>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</si>
  <si>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</si>
  <si>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</si>
  <si>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</si>
  <si>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</si>
  <si>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</si>
  <si>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</si>
  <si>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</si>
  <si>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</si>
  <si>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</si>
  <si>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</si>
  <si>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</si>
  <si>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</si>
  <si>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</si>
  <si>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</si>
  <si>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</si>
  <si>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</si>
  <si>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</si>
  <si>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</si>
  <si>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</si>
  <si>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</si>
  <si>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</si>
  <si>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</si>
  <si>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</si>
  <si>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</si>
  <si>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</si>
  <si>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</si>
  <si>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</si>
  <si>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</si>
  <si>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</si>
  <si>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</si>
  <si>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</si>
  <si>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</si>
  <si>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</si>
  <si>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</si>
  <si>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</si>
  <si>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</si>
  <si>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</si>
  <si>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</si>
  <si>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</si>
  <si>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</si>
  <si>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</si>
  <si>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</si>
  <si>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</si>
  <si>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</si>
  <si>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</si>
  <si>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</si>
  <si>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</si>
  <si>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</si>
  <si>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</si>
  <si>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</si>
  <si>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</si>
  <si>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</si>
  <si>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</si>
  <si>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</si>
  <si>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</si>
  <si>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</si>
  <si>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</si>
  <si>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</si>
  <si>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</si>
  <si>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</si>
  <si>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</si>
  <si>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</si>
  <si>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</si>
  <si>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</si>
  <si>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</si>
  <si>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</si>
  <si>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</si>
  <si>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</si>
  <si>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</si>
  <si>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</si>
  <si>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</si>
  <si>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</si>
  <si>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</si>
  <si>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</si>
  <si>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</si>
  <si>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</si>
  <si>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</si>
  <si>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</si>
  <si>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</si>
  <si>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</si>
  <si>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</si>
  <si>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</si>
  <si>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</si>
  <si>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</si>
  <si>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</si>
  <si>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</si>
  <si>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</si>
  <si>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</si>
  <si>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</si>
  <si>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</si>
  <si>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</si>
  <si>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</si>
  <si>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</si>
  <si>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</si>
  <si>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</si>
  <si>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</si>
  <si>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</si>
  <si>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</si>
  <si>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</si>
  <si>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</si>
  <si>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</si>
  <si>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</si>
  <si>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</si>
  <si>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</si>
  <si>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</si>
  <si>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</si>
  <si>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</si>
  <si>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</si>
  <si>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</si>
  <si>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</si>
  <si>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</si>
  <si>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</si>
  <si>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</si>
  <si>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</si>
  <si>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</si>
  <si>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</si>
  <si>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</si>
  <si>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</si>
  <si>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</si>
  <si>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</si>
  <si>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</si>
  <si>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</si>
  <si>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</si>
  <si>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</si>
  <si>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</si>
  <si>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</si>
  <si>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</si>
  <si>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</si>
  <si>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</si>
  <si>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</si>
  <si>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</si>
  <si>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</si>
  <si>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</si>
  <si>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</si>
  <si>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</si>
  <si>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</si>
  <si>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</si>
  <si>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</si>
  <si>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</si>
  <si>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</si>
  <si>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</si>
  <si>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</si>
  <si>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</si>
  <si>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</si>
  <si>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</si>
  <si>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</si>
  <si>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</si>
  <si>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</si>
  <si>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</si>
  <si>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</si>
  <si>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</si>
  <si>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</si>
  <si>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</si>
  <si>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</si>
  <si>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</si>
  <si>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</si>
  <si>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</si>
  <si>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</si>
  <si>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</si>
  <si>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</si>
  <si>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</si>
  <si>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</si>
  <si>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</si>
  <si>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</si>
  <si>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</si>
  <si>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</si>
  <si>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</si>
  <si>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</si>
  <si>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</si>
  <si>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</si>
  <si>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</si>
  <si>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</si>
  <si>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</si>
  <si>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</si>
  <si>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</si>
  <si>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</si>
  <si>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</si>
  <si>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</si>
  <si>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</si>
  <si>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</si>
  <si>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</si>
  <si>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</si>
  <si>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</si>
  <si>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</si>
  <si>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</si>
  <si>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</si>
  <si>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</si>
  <si>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</si>
  <si>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</si>
  <si>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</si>
  <si>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</si>
  <si>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</si>
  <si>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</si>
  <si>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</si>
  <si>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</si>
  <si>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</si>
  <si>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</si>
  <si>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</si>
  <si>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</si>
  <si>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</si>
  <si>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</si>
  <si>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</si>
  <si>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</si>
  <si>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</si>
  <si>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</si>
  <si>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</si>
  <si>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</si>
  <si>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</si>
  <si>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</si>
  <si>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</si>
  <si>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</si>
  <si>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</si>
  <si>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</si>
  <si>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</si>
  <si>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</si>
  <si>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</si>
  <si>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</si>
  <si>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</si>
  <si>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</si>
  <si>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</si>
  <si>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</si>
  <si>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</si>
  <si>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</si>
  <si>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</si>
  <si>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</si>
  <si>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</si>
  <si>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</si>
  <si>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</si>
  <si>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</si>
  <si>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</si>
  <si>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</si>
  <si>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</si>
  <si>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</si>
  <si>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</si>
  <si>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</si>
  <si>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</si>
  <si>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</si>
  <si>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</si>
  <si>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</si>
  <si>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</si>
  <si>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</si>
  <si>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</si>
  <si>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</si>
  <si>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</si>
  <si>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</si>
  <si>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</si>
  <si>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</si>
  <si>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</si>
  <si>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</si>
  <si>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</si>
  <si>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</si>
  <si>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</si>
  <si>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</si>
  <si>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</si>
  <si>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</si>
  <si>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</si>
  <si>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</si>
  <si>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</si>
  <si>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</si>
  <si>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</si>
  <si>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</si>
  <si>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</si>
  <si>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</si>
  <si>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</si>
  <si>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</si>
  <si>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</si>
  <si>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</si>
  <si>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</si>
  <si>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</si>
  <si>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</si>
  <si>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</si>
  <si>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</si>
  <si>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</si>
  <si>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</si>
  <si>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</si>
  <si>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</si>
  <si>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</si>
  <si>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</si>
  <si>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</si>
  <si>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</si>
  <si>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</si>
  <si>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</si>
  <si>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</si>
  <si>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</si>
  <si>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</si>
  <si>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</si>
  <si>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</si>
  <si>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</si>
  <si>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</si>
  <si>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</si>
  <si>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</si>
  <si>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</si>
  <si>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</si>
  <si>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</si>
  <si>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</si>
  <si>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</si>
  <si>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</si>
  <si>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</si>
  <si>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</si>
  <si>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</si>
  <si>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</si>
  <si>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</si>
  <si>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</si>
  <si>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</si>
  <si>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</si>
  <si>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</si>
  <si>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</si>
  <si>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</si>
  <si>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</si>
  <si>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</si>
  <si>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</si>
  <si>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</si>
  <si>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</si>
  <si>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</si>
  <si>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</si>
  <si>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</si>
  <si>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</si>
  <si>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</si>
  <si>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</si>
  <si>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</si>
  <si>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</si>
  <si>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</si>
  <si>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</si>
  <si>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</si>
  <si>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</si>
  <si>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</si>
  <si>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</si>
  <si>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</si>
  <si>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</si>
  <si>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</si>
  <si>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</si>
  <si>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</si>
  <si>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</si>
  <si>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</si>
  <si>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</si>
  <si>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</si>
  <si>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</si>
  <si>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</si>
  <si>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</si>
  <si>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</si>
  <si>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</si>
  <si>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</si>
  <si>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</si>
  <si>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</si>
  <si>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</si>
  <si>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</si>
  <si>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</si>
  <si>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</si>
  <si>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</si>
  <si>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</si>
  <si>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</si>
  <si>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</si>
  <si>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</si>
  <si>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</si>
  <si>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</si>
  <si>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</si>
  <si>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</si>
  <si>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</si>
  <si>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</si>
  <si>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</si>
  <si>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</si>
  <si>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</si>
  <si>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</si>
  <si>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</si>
  <si>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</si>
  <si>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</si>
  <si>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</si>
  <si>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</si>
  <si>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</si>
  <si>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</si>
  <si>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</si>
  <si>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</si>
  <si>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</si>
  <si>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</si>
  <si>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</si>
  <si>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</si>
  <si>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</si>
  <si>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</si>
  <si>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</si>
  <si>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</si>
  <si>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</si>
  <si>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</si>
  <si>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</si>
  <si>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</si>
  <si>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</si>
  <si>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</si>
  <si>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</si>
  <si>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</si>
  <si>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</si>
  <si>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</si>
  <si>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</si>
  <si>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</si>
  <si>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</si>
  <si>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</si>
  <si>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</si>
  <si>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</si>
  <si>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</si>
  <si>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</si>
  <si>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</si>
  <si>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</si>
  <si>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</si>
  <si>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</si>
  <si>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</si>
  <si>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</si>
  <si>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</si>
  <si>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</si>
  <si>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</si>
  <si>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</si>
  <si>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</si>
  <si>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</si>
  <si>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</si>
  <si>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</si>
  <si>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</si>
  <si>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</si>
  <si>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</si>
  <si>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</si>
  <si>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</si>
  <si>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</si>
  <si>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</si>
  <si>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</si>
  <si>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</si>
  <si>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</si>
  <si>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</si>
  <si>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</si>
  <si>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</si>
  <si>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</si>
  <si>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</si>
  <si>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</si>
  <si>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</si>
  <si>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</si>
  <si>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</si>
  <si>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</si>
  <si>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</si>
  <si>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</si>
  <si>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</si>
  <si>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</si>
  <si>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</si>
  <si>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</si>
  <si>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</si>
  <si>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</si>
  <si>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</si>
  <si>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</si>
  <si>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</si>
  <si>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</si>
  <si>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</si>
  <si>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</si>
  <si>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</si>
  <si>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</si>
  <si>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</si>
  <si>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</si>
  <si>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</si>
  <si>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</si>
  <si>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</si>
  <si>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</si>
  <si>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</si>
  <si>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</si>
  <si>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</si>
  <si>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</si>
  <si>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</si>
  <si>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</si>
  <si>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</si>
  <si>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</si>
  <si>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</si>
  <si>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</si>
  <si>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</si>
  <si>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</si>
  <si>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</si>
  <si>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</si>
  <si>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</si>
  <si>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</si>
  <si>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</si>
  <si>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</si>
  <si>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</si>
  <si>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</si>
  <si>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</si>
  <si>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</si>
  <si>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</si>
  <si>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</si>
  <si>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</si>
  <si>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</si>
  <si>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</si>
  <si>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</si>
  <si>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</si>
  <si>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</si>
  <si>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</si>
  <si>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</si>
  <si>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</si>
  <si>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</si>
  <si>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</si>
  <si>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</si>
  <si>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</si>
  <si>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</si>
  <si>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</si>
  <si>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</si>
  <si>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</si>
  <si>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</si>
  <si>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</si>
  <si>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</si>
  <si>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</si>
  <si>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</si>
  <si>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</si>
  <si>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</si>
  <si>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</si>
  <si>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</si>
  <si>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</si>
  <si>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</si>
  <si>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</si>
  <si>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</si>
  <si>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</si>
  <si>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</si>
  <si>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</si>
  <si>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</si>
  <si>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</si>
  <si>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</si>
  <si>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</si>
  <si>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</si>
  <si>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</si>
  <si>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</si>
  <si>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</si>
  <si>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</si>
  <si>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</si>
  <si>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</si>
  <si>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</si>
  <si>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</si>
  <si>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</si>
  <si>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</si>
  <si>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</si>
  <si>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</si>
  <si>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</si>
  <si>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</si>
  <si>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</si>
  <si>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</si>
  <si>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</si>
  <si>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</si>
  <si>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</si>
  <si>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</si>
  <si>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</si>
  <si>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</si>
  <si>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</si>
  <si>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</si>
  <si>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</si>
  <si>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</si>
  <si>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</si>
  <si>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</si>
  <si>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</si>
  <si>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</si>
  <si>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</si>
  <si>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</si>
  <si>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</si>
  <si>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</si>
  <si>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</si>
  <si>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</si>
  <si>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</si>
  <si>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</si>
  <si>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</si>
  <si>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</si>
  <si>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</si>
  <si>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</si>
  <si>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</si>
  <si>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</si>
  <si>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</si>
  <si>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</si>
  <si>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</si>
  <si>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</si>
  <si>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</si>
  <si>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</si>
  <si>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</si>
  <si>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</si>
  <si>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</si>
  <si>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</si>
  <si>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</si>
  <si>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</si>
  <si>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</si>
  <si>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</si>
  <si>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</si>
  <si>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</si>
  <si>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</si>
  <si>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</si>
  <si>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</si>
  <si>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</si>
  <si>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</si>
  <si>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</si>
  <si>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</si>
  <si>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</si>
  <si>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</si>
  <si>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</si>
  <si>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</si>
  <si>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</si>
  <si>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</si>
  <si>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</si>
  <si>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</si>
  <si>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</si>
  <si>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</si>
  <si>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</si>
  <si>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</si>
  <si>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</si>
  <si>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</si>
  <si>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</si>
  <si>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</si>
  <si>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</si>
  <si>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</si>
  <si>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</si>
  <si>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</si>
  <si>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</si>
  <si>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</si>
  <si>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</si>
  <si>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</si>
  <si>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</si>
  <si>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</si>
  <si>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</si>
  <si>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</si>
  <si>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</si>
  <si>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</si>
  <si>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</si>
  <si>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</si>
  <si>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</si>
  <si>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</si>
  <si>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</si>
  <si>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</si>
  <si>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</si>
  <si>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</si>
  <si>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</si>
  <si>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</si>
  <si>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</si>
  <si>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</si>
  <si>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</si>
  <si>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</si>
  <si>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</si>
  <si>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</si>
  <si>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</si>
  <si>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</si>
  <si>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</si>
  <si>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</si>
  <si>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</si>
  <si>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</si>
  <si>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</si>
  <si>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</si>
  <si>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</si>
  <si>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</si>
  <si>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</si>
  <si>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</si>
  <si>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</si>
  <si>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</si>
  <si>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</si>
  <si>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</si>
  <si>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</si>
  <si>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</si>
  <si>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</si>
  <si>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</si>
  <si>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</si>
  <si>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</si>
  <si>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</si>
  <si>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</si>
  <si>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</si>
  <si>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</si>
  <si>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</si>
  <si>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</si>
  <si>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</si>
  <si>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</si>
  <si>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</si>
  <si>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</si>
  <si>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</si>
  <si>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</si>
  <si>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</si>
  <si>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</si>
  <si>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</si>
  <si>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</si>
  <si>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</si>
  <si>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</si>
  <si>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</si>
  <si>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</si>
  <si>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</si>
  <si>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</si>
  <si>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</si>
  <si>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</si>
  <si>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</si>
  <si>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</si>
  <si>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</si>
  <si>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</si>
  <si>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</si>
  <si>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</si>
  <si>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</si>
  <si>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</si>
  <si>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</si>
  <si>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</si>
  <si>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</si>
  <si>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</si>
  <si>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</si>
  <si>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</si>
  <si>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</si>
  <si>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</si>
  <si>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</si>
  <si>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</si>
  <si>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</si>
  <si>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</si>
  <si>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</si>
  <si>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</si>
  <si>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</si>
  <si>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</si>
  <si>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</si>
  <si>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</si>
  <si>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</si>
  <si>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</si>
  <si>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</si>
  <si>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</si>
  <si>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</si>
  <si>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</si>
  <si>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</si>
  <si>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</si>
  <si>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</si>
  <si>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</si>
  <si>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</si>
  <si>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</si>
  <si>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</si>
  <si>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</si>
  <si>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</si>
  <si>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</si>
  <si>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</si>
  <si>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</si>
  <si>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</si>
  <si>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</si>
  <si>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</si>
  <si>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</si>
  <si>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</si>
  <si>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</si>
  <si>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</si>
  <si>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</si>
  <si>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</si>
  <si>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</si>
  <si>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</si>
  <si>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</si>
  <si>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</si>
  <si>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</si>
  <si>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</si>
  <si>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</si>
  <si>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</si>
  <si>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</si>
  <si>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</si>
  <si>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</si>
  <si>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</si>
  <si>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</si>
  <si>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</si>
  <si>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</si>
  <si>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</si>
  <si>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</si>
  <si>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</si>
  <si>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</si>
  <si>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</si>
  <si>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</si>
  <si>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</si>
  <si>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</si>
  <si>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</si>
  <si>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</si>
  <si>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</si>
  <si>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</si>
  <si>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</si>
  <si>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</si>
  <si>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</si>
  <si>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</si>
  <si>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</si>
  <si>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</si>
  <si>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</si>
  <si>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</si>
  <si>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</si>
  <si>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</si>
  <si>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</si>
  <si>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</si>
  <si>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</si>
  <si>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</si>
  <si>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</si>
  <si>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</si>
  <si>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</si>
  <si>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</si>
  <si>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</si>
  <si>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</si>
  <si>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</si>
  <si>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</si>
  <si>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</si>
  <si>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</si>
  <si>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</si>
  <si>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</si>
  <si>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</si>
  <si>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</si>
  <si>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</si>
  <si>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</si>
  <si>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</si>
  <si>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</si>
  <si>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</si>
  <si>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</si>
  <si>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</si>
  <si>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</si>
  <si>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</si>
  <si>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</si>
  <si>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</si>
  <si>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</si>
  <si>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</si>
  <si>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</si>
  <si>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</si>
  <si>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</si>
  <si>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</si>
  <si>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</si>
  <si>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</si>
  <si>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</si>
  <si>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</si>
  <si>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</si>
  <si>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</si>
  <si>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</si>
  <si>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</si>
  <si>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</si>
  <si>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</si>
  <si>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</si>
  <si>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</si>
  <si>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</si>
  <si>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</si>
  <si>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</si>
  <si>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</si>
  <si>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</si>
  <si>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</si>
  <si>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</si>
  <si>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</si>
  <si>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</si>
  <si>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</si>
  <si>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</si>
  <si>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</si>
  <si>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</si>
  <si>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</si>
  <si>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</si>
  <si>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</si>
  <si>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</si>
  <si>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</si>
  <si>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</si>
  <si>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</si>
  <si>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</si>
  <si>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</si>
  <si>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</si>
  <si>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</si>
  <si>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</si>
  <si>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</si>
  <si>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</si>
  <si>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</si>
  <si>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</si>
  <si>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</si>
  <si>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</si>
  <si>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</si>
  <si>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</si>
  <si>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</si>
  <si>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</si>
  <si>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</si>
  <si>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</si>
  <si>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</si>
  <si>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</si>
  <si>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</si>
  <si>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</si>
  <si>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</si>
  <si>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</si>
  <si>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</si>
  <si>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</si>
  <si>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</si>
  <si>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</si>
  <si>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</si>
  <si>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</si>
  <si>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</si>
  <si>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</si>
  <si>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</si>
  <si>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</si>
  <si>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</si>
  <si>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</si>
  <si>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</si>
  <si>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</si>
  <si>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</si>
  <si>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</si>
  <si>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</si>
  <si>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</si>
  <si>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</si>
  <si>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</si>
  <si>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</si>
  <si>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</si>
  <si>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</si>
  <si>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</si>
  <si>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</si>
  <si>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</si>
  <si>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</si>
  <si>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</si>
  <si>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</si>
  <si>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</si>
  <si>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</si>
  <si>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</si>
  <si>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</si>
  <si>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</si>
  <si>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</si>
  <si>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</si>
  <si>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</si>
  <si>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</si>
  <si>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</si>
  <si>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</si>
  <si>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</si>
  <si>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</si>
  <si>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</si>
  <si>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</si>
  <si>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</si>
  <si>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</si>
  <si>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</si>
  <si>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</si>
  <si>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</si>
  <si>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</si>
  <si>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</si>
  <si>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</si>
  <si>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</si>
  <si>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</si>
  <si>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</si>
  <si>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</si>
  <si>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</si>
  <si>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</si>
  <si>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</si>
  <si>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</si>
  <si>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</si>
  <si>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</si>
  <si>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</si>
  <si>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</si>
  <si>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</si>
  <si>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</si>
  <si>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</si>
  <si>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</si>
  <si>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</si>
  <si>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</si>
  <si>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</si>
  <si>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</si>
  <si>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</si>
  <si>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</si>
  <si>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</si>
  <si>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</si>
  <si>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</si>
  <si>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</si>
  <si>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</si>
  <si>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</si>
  <si>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</si>
  <si>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</si>
  <si>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</si>
  <si>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</si>
  <si>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</si>
  <si>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</si>
  <si>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</si>
  <si>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</si>
  <si>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</si>
  <si>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</si>
  <si>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</si>
  <si>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</si>
  <si>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</si>
  <si>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</si>
  <si>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</si>
  <si>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</si>
  <si>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</si>
  <si>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</si>
  <si>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</si>
  <si>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</si>
  <si>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</si>
  <si>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</si>
  <si>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</si>
  <si>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</si>
  <si>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</si>
  <si>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</si>
  <si>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</si>
  <si>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</si>
  <si>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</si>
  <si>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</si>
  <si>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</si>
  <si>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</si>
  <si>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</si>
  <si>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</si>
  <si>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</si>
  <si>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</si>
  <si>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</si>
  <si>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</si>
  <si>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</si>
  <si>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</si>
  <si>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</si>
  <si>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</si>
  <si>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</si>
  <si>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</si>
  <si>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</si>
  <si>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</si>
  <si>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</si>
  <si>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</si>
  <si>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</si>
  <si>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</si>
  <si>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</si>
  <si>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</si>
  <si>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</si>
  <si>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</si>
  <si>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</si>
  <si>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</si>
  <si>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</si>
  <si>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</si>
  <si>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</si>
  <si>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</si>
  <si>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</si>
  <si>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</si>
  <si>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</si>
  <si>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</si>
  <si>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</si>
  <si>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</si>
  <si>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</si>
  <si>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</si>
  <si>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</si>
  <si>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</si>
  <si>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</si>
  <si>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</si>
  <si>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</si>
  <si>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</si>
  <si>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</si>
  <si>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</si>
  <si>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</si>
  <si>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</si>
  <si>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</si>
  <si>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</si>
  <si>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</si>
  <si>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</si>
  <si>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</si>
  <si>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</si>
  <si>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</si>
  <si>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</si>
  <si>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</si>
  <si>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</si>
  <si>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</si>
  <si>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</si>
  <si>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</si>
  <si>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</si>
  <si>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</si>
  <si>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</si>
  <si>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</si>
  <si>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</si>
  <si>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</si>
  <si>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</si>
  <si>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</si>
  <si>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</si>
  <si>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</si>
  <si>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</si>
  <si>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</si>
  <si>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</si>
  <si>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</si>
  <si>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</si>
  <si>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</si>
  <si>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</si>
  <si>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</si>
  <si>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</si>
  <si>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</si>
  <si>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</si>
  <si>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</si>
  <si>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</si>
  <si>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</si>
  <si>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</si>
  <si>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</si>
  <si>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</si>
  <si>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</si>
  <si>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</si>
  <si>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</si>
  <si>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</si>
  <si>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</si>
  <si>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</si>
  <si>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</si>
  <si>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</si>
  <si>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</si>
  <si>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</si>
  <si>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</si>
  <si>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</si>
  <si>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</si>
  <si>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</si>
  <si>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</si>
  <si>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</si>
  <si>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</si>
  <si>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</si>
  <si>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</si>
  <si>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</si>
  <si>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</si>
  <si>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</si>
  <si>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</si>
  <si>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</si>
  <si>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</si>
  <si>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</si>
  <si>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</si>
  <si>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</si>
  <si>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</si>
  <si>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</si>
  <si>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</si>
  <si>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</si>
  <si>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</si>
  <si>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</si>
  <si>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</si>
  <si>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</si>
  <si>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</si>
  <si>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</si>
  <si>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</si>
  <si>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</si>
  <si>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</si>
  <si>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</si>
  <si>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</si>
  <si>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</si>
  <si>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</si>
  <si>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</si>
  <si>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</si>
  <si>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</si>
  <si>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</si>
  <si>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</si>
  <si>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</si>
  <si>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</si>
  <si>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</si>
  <si>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</si>
  <si>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</si>
  <si>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</si>
  <si>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</si>
  <si>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</si>
  <si>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</si>
  <si>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</si>
  <si>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</si>
  <si>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</si>
  <si>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</si>
  <si>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</si>
  <si>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</si>
  <si>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</si>
  <si>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</si>
  <si>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</si>
  <si>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</si>
  <si>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</si>
  <si>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</si>
  <si>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</si>
  <si>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</si>
  <si>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</si>
  <si>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</si>
  <si>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</si>
  <si>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</si>
  <si>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</si>
  <si>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</si>
  <si>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</si>
  <si>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</si>
  <si>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</si>
  <si>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</si>
  <si>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</si>
  <si>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</si>
  <si>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</si>
  <si>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</si>
  <si>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</si>
  <si>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</si>
  <si>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</si>
  <si>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</si>
  <si>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</si>
  <si>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</si>
  <si>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</si>
  <si>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</si>
  <si>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</si>
  <si>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</si>
  <si>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</si>
  <si>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</si>
  <si>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</si>
  <si>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</si>
  <si>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</si>
  <si>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</si>
  <si>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</si>
  <si>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</si>
  <si>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</si>
  <si>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</si>
  <si>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</si>
  <si>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</si>
  <si>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</si>
  <si>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</si>
  <si>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</si>
  <si>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</si>
  <si>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</si>
  <si>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</si>
  <si>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</si>
  <si>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</si>
  <si>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</si>
  <si>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</si>
  <si>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</si>
  <si>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</si>
  <si>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</si>
  <si>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</si>
  <si>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</si>
  <si>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</si>
  <si>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</si>
  <si>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</si>
  <si>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</si>
  <si>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</si>
  <si>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</si>
  <si>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</si>
  <si>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</si>
  <si>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</si>
  <si>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</si>
  <si>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</si>
  <si>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</si>
  <si>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</si>
  <si>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</si>
  <si>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</si>
  <si>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</si>
  <si>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</si>
  <si>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</si>
  <si>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</si>
  <si>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</si>
  <si>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</si>
  <si>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</si>
  <si>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</si>
  <si>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</si>
  <si>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</si>
  <si>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</si>
  <si>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</si>
  <si>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</si>
  <si>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</si>
  <si>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</si>
  <si>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</si>
  <si>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</si>
  <si>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</si>
  <si>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</si>
  <si>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</si>
  <si>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</si>
  <si>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</si>
  <si>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</si>
  <si>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</si>
  <si>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</si>
  <si>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</si>
  <si>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</si>
  <si>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</si>
  <si>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</si>
  <si>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</si>
  <si>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</si>
  <si>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</si>
  <si>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</si>
  <si>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</si>
  <si>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</si>
  <si>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</si>
  <si>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</si>
  <si>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</si>
  <si>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</si>
  <si>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</si>
  <si>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</si>
  <si>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</si>
  <si>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</si>
  <si>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</si>
  <si>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</si>
  <si>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</si>
  <si>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</si>
  <si>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</si>
  <si>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</si>
  <si>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</si>
  <si>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</si>
  <si>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</si>
  <si>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</si>
  <si>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</si>
  <si>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</si>
  <si>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</si>
  <si>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</si>
  <si>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</si>
  <si>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</si>
  <si>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</si>
  <si>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</si>
  <si>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</si>
  <si>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</si>
  <si>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</si>
  <si>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</si>
  <si>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</si>
  <si>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</si>
  <si>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</si>
  <si>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</si>
  <si>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</si>
  <si>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</si>
  <si>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</si>
  <si>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</si>
  <si>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</si>
  <si>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</si>
  <si>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</si>
  <si>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</si>
  <si>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</si>
  <si>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</si>
  <si>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</si>
  <si>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</si>
  <si>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</si>
  <si>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</si>
  <si>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</si>
  <si>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</si>
  <si>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</si>
  <si>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</si>
  <si>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</si>
  <si>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</si>
  <si>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</si>
  <si>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</si>
  <si>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</si>
  <si>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</si>
  <si>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</si>
  <si>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</si>
  <si>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</si>
  <si>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</si>
  <si>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</si>
  <si>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</si>
  <si>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</si>
  <si>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</si>
  <si>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</si>
  <si>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</si>
  <si>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</si>
  <si>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</si>
  <si>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</si>
  <si>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</si>
  <si>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</si>
  <si>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</si>
  <si>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</si>
  <si>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</si>
  <si>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</si>
  <si>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</si>
  <si>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</si>
  <si>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</si>
  <si>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</si>
  <si>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</si>
  <si>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</si>
  <si>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</si>
  <si>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</si>
  <si>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</si>
  <si>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</si>
  <si>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</si>
  <si>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</si>
  <si>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</si>
  <si>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</si>
  <si>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</si>
  <si>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</si>
  <si>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</si>
  <si>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</si>
  <si>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</si>
  <si>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</si>
  <si>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</si>
  <si>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</si>
  <si>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</si>
  <si>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</si>
  <si>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</si>
  <si>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</si>
  <si>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</si>
  <si>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</si>
  <si>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</si>
  <si>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</si>
  <si>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</si>
  <si>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</si>
  <si>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</si>
  <si>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</si>
  <si>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</si>
  <si>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</si>
  <si>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</si>
  <si>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</si>
  <si>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</si>
  <si>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</si>
  <si>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</si>
  <si>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</si>
  <si>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</si>
  <si>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</si>
  <si>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</si>
  <si>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</si>
  <si>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</si>
  <si>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</si>
  <si>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</si>
  <si>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</si>
  <si>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</si>
  <si>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</si>
  <si>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</si>
  <si>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</si>
  <si>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</si>
  <si>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</si>
  <si>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</si>
  <si>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</si>
  <si>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</si>
  <si>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</si>
  <si>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</si>
  <si>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</si>
  <si>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</si>
  <si>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</si>
  <si>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</si>
  <si>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</si>
  <si>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</si>
  <si>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</si>
  <si>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</si>
  <si>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</si>
  <si>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</si>
  <si>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</si>
  <si>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</si>
  <si>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</si>
  <si>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</si>
  <si>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</si>
  <si>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</si>
  <si>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</si>
  <si>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</si>
  <si>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</si>
  <si>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</si>
  <si>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</si>
  <si>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</si>
  <si>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</si>
  <si>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</si>
  <si>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</si>
  <si>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</si>
  <si>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</si>
  <si>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</si>
  <si>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</si>
  <si>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</si>
  <si>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</si>
  <si>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</si>
  <si>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</si>
  <si>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</si>
  <si>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</si>
  <si>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</si>
  <si>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</si>
  <si>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</si>
  <si>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</si>
  <si>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</si>
  <si>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</si>
  <si>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</si>
  <si>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</si>
  <si>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</si>
  <si>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</si>
  <si>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</si>
  <si>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</si>
  <si>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</si>
  <si>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</si>
  <si>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</si>
  <si>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</si>
  <si>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</si>
  <si>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</si>
  <si>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</si>
  <si>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</si>
  <si>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</si>
  <si>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</si>
  <si>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</si>
  <si>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</si>
  <si>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</si>
  <si>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</si>
  <si>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</si>
  <si>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</si>
  <si>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</si>
  <si>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</si>
  <si>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</si>
  <si>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</si>
  <si>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</si>
  <si>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</si>
  <si>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</si>
  <si>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</si>
  <si>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</si>
  <si>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</si>
  <si>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</si>
  <si>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</si>
  <si>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</si>
  <si>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</si>
  <si>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</si>
  <si>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</si>
  <si>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</si>
  <si>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</si>
  <si>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</si>
  <si>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</si>
  <si>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</si>
  <si>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</si>
  <si>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</si>
  <si>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</si>
  <si>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</si>
  <si>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</si>
  <si>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</si>
  <si>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</si>
  <si>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</si>
  <si>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</si>
  <si>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</si>
  <si>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</si>
  <si>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</si>
  <si>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</si>
  <si>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</si>
  <si>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</si>
  <si>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</si>
  <si>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</si>
  <si>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</si>
  <si>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</si>
  <si>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</si>
  <si>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</si>
  <si>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</si>
  <si>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</si>
  <si>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</si>
  <si>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</si>
  <si>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</si>
  <si>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</si>
  <si>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</si>
  <si>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</si>
  <si>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</si>
  <si>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</si>
  <si>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</si>
  <si>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</si>
  <si>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</si>
  <si>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</si>
  <si>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</si>
  <si>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</si>
  <si>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</si>
  <si>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</si>
  <si>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</si>
  <si>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</si>
  <si>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</si>
  <si>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</si>
  <si>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</si>
  <si>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</si>
  <si>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</si>
  <si>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</si>
  <si>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</si>
  <si>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</si>
  <si>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</si>
  <si>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</si>
  <si>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</si>
  <si>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</si>
  <si>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</si>
  <si>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</si>
  <si>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</si>
  <si>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</si>
  <si>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</si>
  <si>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</si>
  <si>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</si>
  <si>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</si>
  <si>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</si>
  <si>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</si>
  <si>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</si>
  <si>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</si>
  <si>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</si>
  <si>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</si>
  <si>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</si>
  <si>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</si>
  <si>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</si>
  <si>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</si>
  <si>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</si>
  <si>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</si>
  <si>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</si>
  <si>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</si>
  <si>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</si>
  <si>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</si>
  <si>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</si>
  <si>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</si>
  <si>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</si>
  <si>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</si>
  <si>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</si>
  <si>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</si>
  <si>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</si>
  <si>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</si>
  <si>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</si>
  <si>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</si>
  <si>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</si>
  <si>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</si>
  <si>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</si>
  <si>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</si>
  <si>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</si>
  <si>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</si>
  <si>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</si>
  <si>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</si>
  <si>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</si>
  <si>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</si>
  <si>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</si>
  <si>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</si>
  <si>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</si>
  <si>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</si>
  <si>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</si>
  <si>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</si>
  <si>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</si>
  <si>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</si>
  <si>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</si>
  <si>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</si>
  <si>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</si>
  <si>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</si>
  <si>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</si>
  <si>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</si>
  <si>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</si>
  <si>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</si>
  <si>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</si>
  <si>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</si>
  <si>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</si>
  <si>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</si>
  <si>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</si>
  <si>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</si>
  <si>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</si>
  <si>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</si>
  <si>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</si>
  <si>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</si>
  <si>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</si>
  <si>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</si>
  <si>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</si>
  <si>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</si>
  <si>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</si>
  <si>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</si>
  <si>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</si>
  <si>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</si>
  <si>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</si>
  <si>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</si>
  <si>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</si>
  <si>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</si>
  <si>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</si>
  <si>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</si>
  <si>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</si>
  <si>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</si>
  <si>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</si>
  <si>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</si>
  <si>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</si>
  <si>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</si>
  <si>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</si>
  <si>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</si>
  <si>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</si>
  <si>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</si>
  <si>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</si>
  <si>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</si>
  <si>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</si>
  <si>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</si>
  <si>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</si>
  <si>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</si>
  <si>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</si>
  <si>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</si>
  <si>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</si>
  <si>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</si>
  <si>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</si>
  <si>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</si>
  <si>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</si>
  <si>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</si>
  <si>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</si>
  <si>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</si>
  <si>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</si>
  <si>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</si>
  <si>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</si>
  <si>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</si>
  <si>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</si>
  <si>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</si>
  <si>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</si>
  <si>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</si>
  <si>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</si>
  <si>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</si>
  <si>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</si>
  <si>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</si>
  <si>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</si>
  <si>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</si>
  <si>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</si>
  <si>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</si>
  <si>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</si>
  <si>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</si>
  <si>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</si>
  <si>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</si>
  <si>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</si>
  <si>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</si>
  <si>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</si>
  <si>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</si>
  <si>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</si>
  <si>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</si>
  <si>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</si>
  <si>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</si>
  <si>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</si>
  <si>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</si>
  <si>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</si>
  <si>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</si>
  <si>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</si>
  <si>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</si>
  <si>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</si>
  <si>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</si>
  <si>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</si>
  <si>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</si>
  <si>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</si>
  <si>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</si>
  <si>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</si>
  <si>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</si>
  <si>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</si>
  <si>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</si>
  <si>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</si>
  <si>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</si>
  <si>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</si>
  <si>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</si>
  <si>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</si>
  <si>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</si>
  <si>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</si>
  <si>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</si>
  <si>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</si>
  <si>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</si>
  <si>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</si>
  <si>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</si>
  <si>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</si>
  <si>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</si>
  <si>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</si>
  <si>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</si>
  <si>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</si>
  <si>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</si>
  <si>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</si>
  <si>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</si>
  <si>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</si>
  <si>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</si>
  <si>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</si>
  <si>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</si>
  <si>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</si>
  <si>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</si>
  <si>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</si>
  <si>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</si>
  <si>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</si>
  <si>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</si>
  <si>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</si>
  <si>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</si>
  <si>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</si>
  <si>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</si>
  <si>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</si>
  <si>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</si>
  <si>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</si>
  <si>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</si>
  <si>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</si>
  <si>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</si>
  <si>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</si>
  <si>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</si>
  <si>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</si>
  <si>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</si>
  <si>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</si>
  <si>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</si>
  <si>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</si>
  <si>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</si>
  <si>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</si>
  <si>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</si>
  <si>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</si>
  <si>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</si>
  <si>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</si>
  <si>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</si>
  <si>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</si>
  <si>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</si>
  <si>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</si>
  <si>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</si>
  <si>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</si>
  <si>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</si>
  <si>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</si>
  <si>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</si>
  <si>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</si>
  <si>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</si>
  <si>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</si>
  <si>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</si>
  <si>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</si>
  <si>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</si>
  <si>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</si>
  <si>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</si>
  <si>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</si>
  <si>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</si>
  <si>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</si>
  <si>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</si>
  <si>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</si>
  <si>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</si>
  <si>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</si>
  <si>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</si>
  <si>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</si>
  <si>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</si>
  <si>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</si>
  <si>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</si>
  <si>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</si>
  <si>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</si>
  <si>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</si>
  <si>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</si>
  <si>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</si>
  <si>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</si>
  <si>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</si>
  <si>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</si>
  <si>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</si>
  <si>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</si>
  <si>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</si>
  <si>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</si>
  <si>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</si>
  <si>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</si>
  <si>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</si>
  <si>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</si>
  <si>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</si>
  <si>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</si>
  <si>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</si>
  <si>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</si>
  <si>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</si>
  <si>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</si>
  <si>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</si>
  <si>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</si>
  <si>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</si>
  <si>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</si>
  <si>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</si>
  <si>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</si>
  <si>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</si>
  <si>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</si>
  <si>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</si>
  <si>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</si>
  <si>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</si>
  <si>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</si>
  <si>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</si>
  <si>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</si>
  <si>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</si>
  <si>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</si>
  <si>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</si>
  <si>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</si>
  <si>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</si>
  <si>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</si>
  <si>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</si>
  <si>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</si>
  <si>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</si>
  <si>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</si>
  <si>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</si>
  <si>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</si>
  <si>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</si>
  <si>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</si>
  <si>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</si>
  <si>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</si>
  <si>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</si>
  <si>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</si>
  <si>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</si>
  <si>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</si>
  <si>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</si>
  <si>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</si>
  <si>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</si>
  <si>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</si>
  <si>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</si>
  <si>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</si>
  <si>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</si>
  <si>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</si>
  <si>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</si>
  <si>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</si>
  <si>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</si>
  <si>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</si>
  <si>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</si>
  <si>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</si>
  <si>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</si>
  <si>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</si>
  <si>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</si>
  <si>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</si>
  <si>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</si>
  <si>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</si>
  <si>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</si>
  <si>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</si>
  <si>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</si>
  <si>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</si>
  <si>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</si>
  <si>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</si>
  <si>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</si>
  <si>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</si>
  <si>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</si>
  <si>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</si>
  <si>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</si>
  <si>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</si>
  <si>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</si>
  <si>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</si>
  <si>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</si>
  <si>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</si>
  <si>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</si>
  <si>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</si>
  <si>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</si>
  <si>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</si>
  <si>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</si>
  <si>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</si>
  <si>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</si>
  <si>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</si>
  <si>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</si>
  <si>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</si>
  <si>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</si>
  <si>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</si>
  <si>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</si>
  <si>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</si>
  <si>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</si>
  <si>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</si>
  <si>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</si>
  <si>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</si>
  <si>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</si>
  <si>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</si>
  <si>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</si>
  <si>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</si>
  <si>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</si>
  <si>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</si>
  <si>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</si>
  <si>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</si>
  <si>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</si>
  <si>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</si>
  <si>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</si>
  <si>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</si>
  <si>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</si>
  <si>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</si>
  <si>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</si>
  <si>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</si>
  <si>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</si>
  <si>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</si>
  <si>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</si>
  <si>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</si>
  <si>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</si>
  <si>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</si>
  <si>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</si>
  <si>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</si>
  <si>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</si>
  <si>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</si>
  <si>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</si>
  <si>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</si>
  <si>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</si>
  <si>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</si>
  <si>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</si>
  <si>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</si>
  <si>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</si>
  <si>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</si>
  <si>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</si>
  <si>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</si>
  <si>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</si>
  <si>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</si>
  <si>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</si>
  <si>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</si>
  <si>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</si>
  <si>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</si>
  <si>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</si>
  <si>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</si>
  <si>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</si>
  <si>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</si>
  <si>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</si>
  <si>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</si>
  <si>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</si>
  <si>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</si>
  <si>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</si>
  <si>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</si>
  <si>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</si>
  <si>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</si>
  <si>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</si>
  <si>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</si>
  <si>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</si>
  <si>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</si>
  <si>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</si>
  <si>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</si>
  <si>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</si>
  <si>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</si>
  <si>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</si>
  <si>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</si>
  <si>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</si>
  <si>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</si>
  <si>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</si>
  <si>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</si>
  <si>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</si>
  <si>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</si>
  <si>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</si>
  <si>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</si>
  <si>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</si>
  <si>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</si>
  <si>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</si>
  <si>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</si>
  <si>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</si>
  <si>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</si>
  <si>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</si>
  <si>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</si>
  <si>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</si>
  <si>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</si>
  <si>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</si>
  <si>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</si>
  <si>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</si>
  <si>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</si>
  <si>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</si>
  <si>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</si>
  <si>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</si>
  <si>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</si>
  <si>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</si>
  <si>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</si>
  <si>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</si>
  <si>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</si>
  <si>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</si>
  <si>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</si>
  <si>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</si>
  <si>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</si>
  <si>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</si>
  <si>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</si>
  <si>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</si>
  <si>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</si>
  <si>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</si>
  <si>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</si>
  <si>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</si>
  <si>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</si>
  <si>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</si>
  <si>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</si>
  <si>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</si>
  <si>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</si>
  <si>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</si>
  <si>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</si>
  <si>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</si>
  <si>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</si>
  <si>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</si>
  <si>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</si>
  <si>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</si>
  <si>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</si>
  <si>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</si>
  <si>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</si>
  <si>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</si>
  <si>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</si>
  <si>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</si>
  <si>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</si>
  <si>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</si>
  <si>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</si>
  <si>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</si>
  <si>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</si>
  <si>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</si>
  <si>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</si>
  <si>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</si>
  <si>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</si>
  <si>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</si>
  <si>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</si>
  <si>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</si>
  <si>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</si>
  <si>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</si>
  <si>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</si>
  <si>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</si>
  <si>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</si>
  <si>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</si>
  <si>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</si>
  <si>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</si>
  <si>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</si>
  <si>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</si>
  <si>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</si>
  <si>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</si>
  <si>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</si>
  <si>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</si>
  <si>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</si>
  <si>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</si>
  <si>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</si>
  <si>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</si>
  <si>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</si>
  <si>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</si>
  <si>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</si>
  <si>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</si>
  <si>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</si>
  <si>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</si>
  <si>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</si>
  <si>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</si>
  <si>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</si>
  <si>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</si>
  <si>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</si>
  <si>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</si>
  <si>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</si>
  <si>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</si>
  <si>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</si>
  <si>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</si>
  <si>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</si>
  <si>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</si>
  <si>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</si>
  <si>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</si>
  <si>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</si>
  <si>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</si>
  <si>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</si>
  <si>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</si>
  <si>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</si>
  <si>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</si>
  <si>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</si>
  <si>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</si>
  <si>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</si>
  <si>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</si>
  <si>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</si>
  <si>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</si>
  <si>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</si>
  <si>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</si>
  <si>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</si>
  <si>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</si>
  <si>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</si>
  <si>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</si>
  <si>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</si>
  <si>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</si>
  <si>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</si>
  <si>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</si>
  <si>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</si>
  <si>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</si>
  <si>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</si>
  <si>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</si>
  <si>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</si>
  <si>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</si>
  <si>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</si>
  <si>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</si>
  <si>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</si>
  <si>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</si>
  <si>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</si>
  <si>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</si>
  <si>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</si>
  <si>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</si>
  <si>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</si>
  <si>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</si>
  <si>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</si>
  <si>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</si>
  <si>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</si>
  <si>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</si>
  <si>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</si>
  <si>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</si>
  <si>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</si>
  <si>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</si>
  <si>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</si>
  <si>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</si>
  <si>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</si>
  <si>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</si>
  <si>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</si>
  <si>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</si>
  <si>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</si>
  <si>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</si>
  <si>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</si>
  <si>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</si>
  <si>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</si>
  <si>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</si>
  <si>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</si>
  <si>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</si>
  <si>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</si>
  <si>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</si>
  <si>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</si>
  <si>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</si>
  <si>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</si>
  <si>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</si>
  <si>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</si>
  <si>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</si>
  <si>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</si>
  <si>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</si>
  <si>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</si>
  <si>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</si>
  <si>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</si>
  <si>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</si>
  <si>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</si>
  <si>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</si>
  <si>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</si>
  <si>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</si>
  <si>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</si>
  <si>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</si>
  <si>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</si>
  <si>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</si>
  <si>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</si>
  <si>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</si>
  <si>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</si>
  <si>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</si>
  <si>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</si>
  <si>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</si>
  <si>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</si>
  <si>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</si>
  <si>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</si>
  <si>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</si>
  <si>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</si>
  <si>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</si>
  <si>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</si>
  <si>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</si>
  <si>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</si>
  <si>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</si>
  <si>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</si>
  <si>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</si>
  <si>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</si>
  <si>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</si>
  <si>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</si>
  <si>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</si>
  <si>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</si>
  <si>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</si>
  <si>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</si>
  <si>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</si>
  <si>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</si>
  <si>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</si>
  <si>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</si>
  <si>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</si>
  <si>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</si>
  <si>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</si>
  <si>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</si>
  <si>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</si>
  <si>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</si>
  <si>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</si>
  <si>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</si>
  <si>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</si>
  <si>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</si>
  <si>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</si>
  <si>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</si>
  <si>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</si>
  <si>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</si>
  <si>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</si>
  <si>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</si>
  <si>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</si>
  <si>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</si>
  <si>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</si>
  <si>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</si>
  <si>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</si>
  <si>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</si>
  <si>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</si>
  <si>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</si>
  <si>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</si>
  <si>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</si>
  <si>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</si>
  <si>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</si>
  <si>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</si>
  <si>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</si>
  <si>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</si>
  <si>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</si>
  <si>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</si>
  <si>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</si>
  <si>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</si>
  <si>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</si>
  <si>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</si>
  <si>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</si>
  <si>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</si>
  <si>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</si>
  <si>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</si>
  <si>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</si>
  <si>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</si>
  <si>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</si>
  <si>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</si>
  <si>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</si>
  <si>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</si>
  <si>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</si>
  <si>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</si>
  <si>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</si>
  <si>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</si>
  <si>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</si>
  <si>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</si>
  <si>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</si>
  <si>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</si>
  <si>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</si>
  <si>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</si>
  <si>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</si>
  <si>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</si>
  <si>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</si>
  <si>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</si>
  <si>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</si>
  <si>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</si>
  <si>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</si>
  <si>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</si>
  <si>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</si>
  <si>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</si>
  <si>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</si>
  <si>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</si>
  <si>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</si>
  <si>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</si>
  <si>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</si>
  <si>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</si>
  <si>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</si>
  <si>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</si>
  <si>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</si>
  <si>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</si>
  <si>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</si>
  <si>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</si>
  <si>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</si>
  <si>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</si>
  <si>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</si>
  <si>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</si>
  <si>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</si>
  <si>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</si>
  <si>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</si>
  <si>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</si>
  <si>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</si>
  <si>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</si>
  <si>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</si>
  <si>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</si>
  <si>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</si>
  <si>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</si>
  <si>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</si>
  <si>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</si>
  <si>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</si>
  <si>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</si>
  <si>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</si>
  <si>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</si>
  <si>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</si>
  <si>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</si>
  <si>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</si>
  <si>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</si>
  <si>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</si>
  <si>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</si>
  <si>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</si>
  <si>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</si>
  <si>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</si>
  <si>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</si>
  <si>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</si>
  <si>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</si>
  <si>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</si>
  <si>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</si>
  <si>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</si>
  <si>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</si>
  <si>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</si>
  <si>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</si>
  <si>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</si>
  <si>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</si>
  <si>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</si>
  <si>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</si>
  <si>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</si>
  <si>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</si>
  <si>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</si>
  <si>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</si>
  <si>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</si>
  <si>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</si>
  <si>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</si>
  <si>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</si>
  <si>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</si>
  <si>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</si>
  <si>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</si>
  <si>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</si>
  <si>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</si>
  <si>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</si>
  <si>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</si>
  <si>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</si>
  <si>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</si>
  <si>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</si>
  <si>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</si>
  <si>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</si>
  <si>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</si>
  <si>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</si>
  <si>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</si>
  <si>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</si>
  <si>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</si>
  <si>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</si>
  <si>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</si>
  <si>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</si>
  <si>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</si>
  <si>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</si>
  <si>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</si>
  <si>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</si>
  <si>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</si>
  <si>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</si>
  <si>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</si>
  <si>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</si>
  <si>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</si>
  <si>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</si>
  <si>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</si>
  <si>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</si>
  <si>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</si>
  <si>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</si>
  <si>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</si>
  <si>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</si>
  <si>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</si>
  <si>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</si>
  <si>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</si>
  <si>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</si>
  <si>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</si>
  <si>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</si>
  <si>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</si>
  <si>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</si>
  <si>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</si>
  <si>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</si>
  <si>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</si>
  <si>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</si>
  <si>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</si>
  <si>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</si>
  <si>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</si>
  <si>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</si>
  <si>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</si>
  <si>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</si>
  <si>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</si>
  <si>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</si>
  <si>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</si>
  <si>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</si>
  <si>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</si>
  <si>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</si>
  <si>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</si>
  <si>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</si>
  <si>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</si>
  <si>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</si>
  <si>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</si>
  <si>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</si>
  <si>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</si>
  <si>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</si>
  <si>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</si>
  <si>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</si>
  <si>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</si>
  <si>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</si>
  <si>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</si>
  <si>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</si>
  <si>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</si>
  <si>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</si>
  <si>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</si>
  <si>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</si>
  <si>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</si>
  <si>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</si>
  <si>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</si>
  <si>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</si>
  <si>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</si>
  <si>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</si>
  <si>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</si>
  <si>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</si>
  <si>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</si>
  <si>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</si>
  <si>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</si>
  <si>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</si>
  <si>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</si>
  <si>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</si>
  <si>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</si>
  <si>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</si>
  <si>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</si>
  <si>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</si>
  <si>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</si>
  <si>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</si>
  <si>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</si>
  <si>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</si>
  <si>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</si>
  <si>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</si>
  <si>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</si>
  <si>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</si>
  <si>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</si>
  <si>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</si>
  <si>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</si>
  <si>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</si>
  <si>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</si>
  <si>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</si>
  <si>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</si>
  <si>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</si>
  <si>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</si>
  <si>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</si>
  <si>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</si>
  <si>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</si>
  <si>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</si>
  <si>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</si>
  <si>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</si>
  <si>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</si>
  <si>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</si>
  <si>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</si>
  <si>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</si>
  <si>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</si>
  <si>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</si>
  <si>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</si>
  <si>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</si>
  <si>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</si>
  <si>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</si>
  <si>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</si>
  <si>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</si>
  <si>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</si>
  <si>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</si>
  <si>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</si>
  <si>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</si>
  <si>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</si>
  <si>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</si>
  <si>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</si>
  <si>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</si>
  <si>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</si>
  <si>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</si>
  <si>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</si>
  <si>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</si>
  <si>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</si>
  <si>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</si>
  <si>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</si>
  <si>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</si>
  <si>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</si>
  <si>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</si>
  <si>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</si>
  <si>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</si>
  <si>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</si>
  <si>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</si>
  <si>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</si>
  <si>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</si>
  <si>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</si>
  <si>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</si>
  <si>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</si>
  <si>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</si>
  <si>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</si>
  <si>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</si>
  <si>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</si>
  <si>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</si>
  <si>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</si>
  <si>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</si>
  <si>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</si>
  <si>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</si>
  <si>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</si>
  <si>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</si>
  <si>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</si>
  <si>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</si>
  <si>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</si>
  <si>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</si>
  <si>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</si>
  <si>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</si>
  <si>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</si>
  <si>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</si>
  <si>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</si>
  <si>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</si>
  <si>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</si>
  <si>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</si>
  <si>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</si>
  <si>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</si>
  <si>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</si>
  <si>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</si>
  <si>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</si>
  <si>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</si>
  <si>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</si>
  <si>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</si>
  <si>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</si>
  <si>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</si>
  <si>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</si>
  <si>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</si>
  <si>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</si>
  <si>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</si>
  <si>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</si>
  <si>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</si>
  <si>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</si>
  <si>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</si>
  <si>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</si>
  <si>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</si>
  <si>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</si>
  <si>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</si>
  <si>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</si>
  <si>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</si>
  <si>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</si>
  <si>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</si>
  <si>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</si>
  <si>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</si>
  <si>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</si>
  <si>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</si>
  <si>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</si>
  <si>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</si>
  <si>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</si>
  <si>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</si>
  <si>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</si>
  <si>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</si>
  <si>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</si>
  <si>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</si>
  <si>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</si>
  <si>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</si>
  <si>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</si>
  <si>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</si>
  <si>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</si>
  <si>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</si>
  <si>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</si>
  <si>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</si>
  <si>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</si>
  <si>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</si>
  <si>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</si>
  <si>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</si>
  <si>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</si>
  <si>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</si>
  <si>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</si>
  <si>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</si>
  <si>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</si>
  <si>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</si>
  <si>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</si>
  <si>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</si>
  <si>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</si>
  <si>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</si>
  <si>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</si>
  <si>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</si>
  <si>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</si>
  <si>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</si>
  <si>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</si>
  <si>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</si>
  <si>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</si>
  <si>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</si>
  <si>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</si>
  <si>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</si>
  <si>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</si>
  <si>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</si>
  <si>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</si>
  <si>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</si>
  <si>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</si>
  <si>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</si>
  <si>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</si>
  <si>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</si>
  <si>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</si>
  <si>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</si>
  <si>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</si>
  <si>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</si>
  <si>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</si>
  <si>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</si>
  <si>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</si>
  <si>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</si>
  <si>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</si>
  <si>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</si>
  <si>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</si>
  <si>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</si>
  <si>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</si>
  <si>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</si>
  <si>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</si>
  <si>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</si>
  <si>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</si>
  <si>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</si>
  <si>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</si>
  <si>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</si>
  <si>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</si>
  <si>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</si>
  <si>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</si>
  <si>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</si>
  <si>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</si>
  <si>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</si>
  <si>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</si>
  <si>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</si>
  <si>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</si>
  <si>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</si>
  <si>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</si>
  <si>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</si>
  <si>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</si>
  <si>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</si>
  <si>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</si>
  <si>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</si>
  <si>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</si>
  <si>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</si>
  <si>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</si>
  <si>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</si>
  <si>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</si>
  <si>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</si>
  <si>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</si>
  <si>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</si>
  <si>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</si>
  <si>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</si>
  <si>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</si>
  <si>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</si>
  <si>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</si>
  <si>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</si>
  <si>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</si>
  <si>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</si>
  <si>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</si>
  <si>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</si>
  <si>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</si>
  <si>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</si>
  <si>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</si>
  <si>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</si>
  <si>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</si>
  <si>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</si>
  <si>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</si>
  <si>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</si>
  <si>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</si>
  <si>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</si>
  <si>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</si>
  <si>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</si>
  <si>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</si>
  <si>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</si>
  <si>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</si>
  <si>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</si>
  <si>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</si>
  <si>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</si>
  <si>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</si>
  <si>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</si>
  <si>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</si>
  <si>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</si>
  <si>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</si>
  <si>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</si>
  <si>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</si>
  <si>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</si>
  <si>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</si>
  <si>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</si>
  <si>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</si>
  <si>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</si>
  <si>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</si>
  <si>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</si>
  <si>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</si>
  <si>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</si>
  <si>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</si>
  <si>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</si>
  <si>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</si>
  <si>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</si>
  <si>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</si>
  <si>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</si>
  <si>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</si>
  <si>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</si>
  <si>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</si>
  <si>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</si>
  <si>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</si>
  <si>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</si>
  <si>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</si>
  <si>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</si>
  <si>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</si>
  <si>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</si>
  <si>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</si>
  <si>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</si>
  <si>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</si>
  <si>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</si>
  <si>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</si>
  <si>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</si>
  <si>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</si>
  <si>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</si>
  <si>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</si>
  <si>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</si>
  <si>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</si>
  <si>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</si>
  <si>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</si>
  <si>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</si>
  <si>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</si>
  <si>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</si>
  <si>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</si>
  <si>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</si>
  <si>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</si>
  <si>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</si>
  <si>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</si>
  <si>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</si>
  <si>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</si>
  <si>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</si>
  <si>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</si>
  <si>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</si>
  <si>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</si>
  <si>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</si>
  <si>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</si>
  <si>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</si>
  <si>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</si>
  <si>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</si>
  <si>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</si>
  <si>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</si>
  <si>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</si>
  <si>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</si>
  <si>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</si>
  <si>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</si>
  <si>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</si>
  <si>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</si>
  <si>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</si>
  <si>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</si>
  <si>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</si>
  <si>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</si>
  <si>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</si>
  <si>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</si>
  <si>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</si>
  <si>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</si>
  <si>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</si>
  <si>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</si>
  <si>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</si>
  <si>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</si>
  <si>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</si>
  <si>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</si>
  <si>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</si>
  <si>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</si>
  <si>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</si>
  <si>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</si>
  <si>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</si>
  <si>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</si>
  <si>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</si>
  <si>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</si>
  <si>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</si>
  <si>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</si>
  <si>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</si>
  <si>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</si>
  <si>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</si>
  <si>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</si>
  <si>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</si>
  <si>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</si>
  <si>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</si>
  <si>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</si>
  <si>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</si>
  <si>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</si>
  <si>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</si>
  <si>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</si>
  <si>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</si>
  <si>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</si>
  <si>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</si>
  <si>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</si>
  <si>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</si>
  <si>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</si>
  <si>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</si>
  <si>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</si>
  <si>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</si>
  <si>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</si>
  <si>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</si>
  <si>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</si>
  <si>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</si>
  <si>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</si>
  <si>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</si>
  <si>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</si>
  <si>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</si>
  <si>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</si>
  <si>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</si>
  <si>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</si>
  <si>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</si>
  <si>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</si>
  <si>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</si>
  <si>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</si>
  <si>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</si>
  <si>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</si>
  <si>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</si>
  <si>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</si>
  <si>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</si>
  <si>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</si>
  <si>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</si>
  <si>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</si>
  <si>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</si>
  <si>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</si>
  <si>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</si>
  <si>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</si>
  <si>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</si>
  <si>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</si>
  <si>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</si>
  <si>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</si>
  <si>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</si>
  <si>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</si>
  <si>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</si>
  <si>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</si>
  <si>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</si>
  <si>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</si>
  <si>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</si>
  <si>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</si>
  <si>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</si>
  <si>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</si>
  <si>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</si>
  <si>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</si>
  <si>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</si>
  <si>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</si>
  <si>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</si>
  <si>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</si>
  <si>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</si>
  <si>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</si>
  <si>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</si>
  <si>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</si>
  <si>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</si>
  <si>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</si>
  <si>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</si>
  <si>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</si>
  <si>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</si>
  <si>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</si>
  <si>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</si>
  <si>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</si>
  <si>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</si>
  <si>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</si>
  <si>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</si>
  <si>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</si>
  <si>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</si>
  <si>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</si>
  <si>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</si>
  <si>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</si>
  <si>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</si>
  <si>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</si>
  <si>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</si>
  <si>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</si>
  <si>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</si>
  <si>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</si>
  <si>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</si>
  <si>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</si>
  <si>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</si>
  <si>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</si>
  <si>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</si>
  <si>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</si>
  <si>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</si>
  <si>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</si>
  <si>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</si>
  <si>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</si>
  <si>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</si>
  <si>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</si>
  <si>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</si>
  <si>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</si>
  <si>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</si>
  <si>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</si>
  <si>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</si>
  <si>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</si>
  <si>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</si>
  <si>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</si>
  <si>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</si>
  <si>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</si>
  <si>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</si>
  <si>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</si>
  <si>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</si>
  <si>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</si>
  <si>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</si>
  <si>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</si>
  <si>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</si>
  <si>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</si>
  <si>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</si>
  <si>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</si>
  <si>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</si>
  <si>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</si>
  <si>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</si>
  <si>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</si>
  <si>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</si>
  <si>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</si>
  <si>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</si>
  <si>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</si>
  <si>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</si>
  <si>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</si>
  <si>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</si>
  <si>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</si>
  <si>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</si>
  <si>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</si>
  <si>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</si>
  <si>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</si>
  <si>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</si>
  <si>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</si>
  <si>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</si>
  <si>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</si>
  <si>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</si>
  <si>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</si>
  <si>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</si>
  <si>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</si>
  <si>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</si>
  <si>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</si>
  <si>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</si>
  <si>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</si>
  <si>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</si>
  <si>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</si>
  <si>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</si>
  <si>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</si>
  <si>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</si>
  <si>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</si>
  <si>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</si>
  <si>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</si>
  <si>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</si>
  <si>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</si>
  <si>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</si>
  <si>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</si>
  <si>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</si>
  <si>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</si>
  <si>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</si>
  <si>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</si>
  <si>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</si>
  <si>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</si>
  <si>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</si>
  <si>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</si>
  <si>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</si>
  <si>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</si>
  <si>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</si>
  <si>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</si>
  <si>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</si>
  <si>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</si>
  <si>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</si>
  <si>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</si>
  <si>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</si>
  <si>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</si>
  <si>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</si>
  <si>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</si>
  <si>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</si>
  <si>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</si>
  <si>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</si>
  <si>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</si>
  <si>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</si>
  <si>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</si>
  <si>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</si>
  <si>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</si>
  <si>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</si>
  <si>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</si>
  <si>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</si>
  <si>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</si>
  <si>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</si>
  <si>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</si>
  <si>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</si>
  <si>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</si>
  <si>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</si>
  <si>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</si>
  <si>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</si>
  <si>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</si>
  <si>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</si>
  <si>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</si>
  <si>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</si>
  <si>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</si>
  <si>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</si>
  <si>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</si>
  <si>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</si>
  <si>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</si>
  <si>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</si>
  <si>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</si>
  <si>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</si>
  <si>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</si>
  <si>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</si>
  <si>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</si>
  <si>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</si>
  <si>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</si>
  <si>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</si>
  <si>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</si>
  <si>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</si>
  <si>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</si>
  <si>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</si>
  <si>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</si>
  <si>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</si>
  <si>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</si>
  <si>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</si>
  <si>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</si>
  <si>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</si>
  <si>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</si>
  <si>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</si>
  <si>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</si>
  <si>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</si>
  <si>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</si>
  <si>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</si>
  <si>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</si>
  <si>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</si>
  <si>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</si>
  <si>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</si>
  <si>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</si>
  <si>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</si>
  <si>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</si>
  <si>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</si>
  <si>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</si>
  <si>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</si>
  <si>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</si>
  <si>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</si>
  <si>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</si>
  <si>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</si>
  <si>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</si>
  <si>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</si>
  <si>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</si>
  <si>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</si>
  <si>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</si>
  <si>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</si>
  <si>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</si>
  <si>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</si>
  <si>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</si>
  <si>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</si>
  <si>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</si>
  <si>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</si>
  <si>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</si>
  <si>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</si>
  <si>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</si>
  <si>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</si>
  <si>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</si>
  <si>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</si>
  <si>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</si>
  <si>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</si>
  <si>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</si>
  <si>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</si>
  <si>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</si>
  <si>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</si>
  <si>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</si>
  <si>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</si>
  <si>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</si>
  <si>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</si>
  <si>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</si>
  <si>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</si>
  <si>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</si>
  <si>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</si>
  <si>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</si>
  <si>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</si>
  <si>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</si>
  <si>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</si>
  <si>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</si>
  <si>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</si>
  <si>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</si>
  <si>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</si>
  <si>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</si>
  <si>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</si>
  <si>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</si>
  <si>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</si>
  <si>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</si>
  <si>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</si>
  <si>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</si>
  <si>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</si>
  <si>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</si>
  <si>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</si>
  <si>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</si>
  <si>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</si>
  <si>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</si>
  <si>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</si>
  <si>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</si>
  <si>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</si>
  <si>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</si>
  <si>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</si>
  <si>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</si>
  <si>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</si>
  <si>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</si>
  <si>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</si>
  <si>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</si>
  <si>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</si>
  <si>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</si>
  <si>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</si>
  <si>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</si>
  <si>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</si>
  <si>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</si>
  <si>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</si>
  <si>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</si>
  <si>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</si>
  <si>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</si>
  <si>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</si>
  <si>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</si>
  <si>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</si>
  <si>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</si>
  <si>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</si>
  <si>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</si>
  <si>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</si>
  <si>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</si>
  <si>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</si>
  <si>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</si>
  <si>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</si>
  <si>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</si>
  <si>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</si>
  <si>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</si>
  <si>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</si>
  <si>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</si>
  <si>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</si>
  <si>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</si>
  <si>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</si>
  <si>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</si>
  <si>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</si>
  <si>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</si>
  <si>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</si>
  <si>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</si>
  <si>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</si>
  <si>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</si>
  <si>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</si>
  <si>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</si>
  <si>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</si>
  <si>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</si>
  <si>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</si>
  <si>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</si>
  <si>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</si>
  <si>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</si>
  <si>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</si>
  <si>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</si>
  <si>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</si>
  <si>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</si>
  <si>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</si>
  <si>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</si>
  <si>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</si>
  <si>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</si>
  <si>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</si>
  <si>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</si>
  <si>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</si>
  <si>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</si>
  <si>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</si>
  <si>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</si>
  <si>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</si>
  <si>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</si>
  <si>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</si>
  <si>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</si>
  <si>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</si>
  <si>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</si>
  <si>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</si>
  <si>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</si>
  <si>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</si>
  <si>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</si>
  <si>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</si>
  <si>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</si>
  <si>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</si>
  <si>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</si>
  <si>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</si>
  <si>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</si>
  <si>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</si>
  <si>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</si>
  <si>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</si>
  <si>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</si>
  <si>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</si>
  <si>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</si>
  <si>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</si>
  <si>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</si>
  <si>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</si>
  <si>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</si>
  <si>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</si>
  <si>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</si>
  <si>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</si>
  <si>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</si>
  <si>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</si>
  <si>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</si>
  <si>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</si>
  <si>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</si>
  <si>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</si>
  <si>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</si>
  <si>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</si>
  <si>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</si>
  <si>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</si>
  <si>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</si>
  <si>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</si>
  <si>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</si>
  <si>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</si>
  <si>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</si>
  <si>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</si>
  <si>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</si>
  <si>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</si>
  <si>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</si>
  <si>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</si>
  <si>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</si>
  <si>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</si>
  <si>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</si>
  <si>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</si>
  <si>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</si>
  <si>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</si>
  <si>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</si>
  <si>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</si>
  <si>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</si>
  <si>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</si>
  <si>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</si>
  <si>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</si>
  <si>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</si>
  <si>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</si>
  <si>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</si>
  <si>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</si>
  <si>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</si>
  <si>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</si>
  <si>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</si>
  <si>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</si>
  <si>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</si>
  <si>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</si>
  <si>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</si>
  <si>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</si>
  <si>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</si>
  <si>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</si>
  <si>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</si>
  <si>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</si>
  <si>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</si>
  <si>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</si>
  <si>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</si>
  <si>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</si>
  <si>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</si>
  <si>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</si>
  <si>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</si>
  <si>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</si>
  <si>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</si>
  <si>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</si>
  <si>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</si>
  <si>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</si>
  <si>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</si>
  <si>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</si>
  <si>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</si>
  <si>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</si>
  <si>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</si>
  <si>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</si>
  <si>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</si>
  <si>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</si>
  <si>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</si>
  <si>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</si>
  <si>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</si>
  <si>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</si>
  <si>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</si>
  <si>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</si>
  <si>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</si>
  <si>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</si>
  <si>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</si>
  <si>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</si>
  <si>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</si>
  <si>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</si>
  <si>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</si>
  <si>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</si>
  <si>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</si>
  <si>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</si>
  <si>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</si>
  <si>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</si>
  <si>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</si>
  <si>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</si>
  <si>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</si>
  <si>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</si>
  <si>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</si>
  <si>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</si>
  <si>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</si>
  <si>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</si>
  <si>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</si>
  <si>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</si>
  <si>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</si>
  <si>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</si>
  <si>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</si>
  <si>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</si>
  <si>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</si>
  <si>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</si>
  <si>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</si>
  <si>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</si>
  <si>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</si>
  <si>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</si>
  <si>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</si>
  <si>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</si>
  <si>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</si>
  <si>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</si>
  <si>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</si>
  <si>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</si>
  <si>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</si>
  <si>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</si>
  <si>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</si>
  <si>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</si>
  <si>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</si>
  <si>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</si>
  <si>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</si>
  <si>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</si>
  <si>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</si>
  <si>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</si>
  <si>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</si>
  <si>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</si>
  <si>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</si>
  <si>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</si>
  <si>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</si>
  <si>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</si>
  <si>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</si>
  <si>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</si>
  <si>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</si>
  <si>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</si>
  <si>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</si>
  <si>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</si>
  <si>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</si>
  <si>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</si>
  <si>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</si>
  <si>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</si>
  <si>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</si>
  <si>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</si>
  <si>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</si>
  <si>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</si>
  <si>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</si>
  <si>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</si>
  <si>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</si>
  <si>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</si>
  <si>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</si>
  <si>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</si>
  <si>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</si>
  <si>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</si>
  <si>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</si>
  <si>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</si>
  <si>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</si>
  <si>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</si>
  <si>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</si>
  <si>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</si>
  <si>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</si>
  <si>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</si>
  <si>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</si>
  <si>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</si>
  <si>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</si>
  <si>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</si>
  <si>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</si>
  <si>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</si>
  <si>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</si>
  <si>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</si>
  <si>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</si>
  <si>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</si>
  <si>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</si>
  <si>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</si>
  <si>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</si>
  <si>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</si>
  <si>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</si>
  <si>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</si>
  <si>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</si>
  <si>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</si>
  <si>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</si>
  <si>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</si>
  <si>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</si>
  <si>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</si>
  <si>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</si>
  <si>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</si>
  <si>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</si>
  <si>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</si>
  <si>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</si>
  <si>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</si>
  <si>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</si>
  <si>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</si>
  <si>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</si>
  <si>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</si>
  <si>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</si>
  <si>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</si>
  <si>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</si>
  <si>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</si>
  <si>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</si>
  <si>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</si>
  <si>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</si>
  <si>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</si>
  <si>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</si>
  <si>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</si>
  <si>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</si>
  <si>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</si>
  <si>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</si>
  <si>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</si>
  <si>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</si>
  <si>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</si>
  <si>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</si>
  <si>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</si>
  <si>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</si>
  <si>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</si>
  <si>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</si>
  <si>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</si>
  <si>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</si>
  <si>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</si>
  <si>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</si>
  <si>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</si>
  <si>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</si>
  <si>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</si>
  <si>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</si>
  <si>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</si>
  <si>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</si>
  <si>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</si>
  <si>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</si>
  <si>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</si>
  <si>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</si>
  <si>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</si>
  <si>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</si>
  <si>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</si>
  <si>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</si>
  <si>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</si>
  <si>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</si>
  <si>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</si>
  <si>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</si>
  <si>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</si>
  <si>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</si>
  <si>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</si>
  <si>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</si>
  <si>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</si>
  <si>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</si>
  <si>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</si>
  <si>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</si>
  <si>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</si>
  <si>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</si>
  <si>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</si>
  <si>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</si>
  <si>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</si>
  <si>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</si>
  <si>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</si>
  <si>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</si>
  <si>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</si>
  <si>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</si>
  <si>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</si>
  <si>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</si>
  <si>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</si>
  <si>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</si>
  <si>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</si>
  <si>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</si>
  <si>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</si>
  <si>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</si>
  <si>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</si>
  <si>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</si>
  <si>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</si>
  <si>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</si>
  <si>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</si>
  <si>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</si>
  <si>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</si>
  <si>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</si>
  <si>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</si>
  <si>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</si>
  <si>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</si>
  <si>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</si>
  <si>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</si>
  <si>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</si>
  <si>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</si>
  <si>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</si>
  <si>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</si>
  <si>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</si>
  <si>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</si>
  <si>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</si>
  <si>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</si>
  <si>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</si>
  <si>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</si>
  <si>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</si>
  <si>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</si>
  <si>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</si>
  <si>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</si>
  <si>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</si>
  <si>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</si>
  <si>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</si>
  <si>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</si>
  <si>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</si>
  <si>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</si>
  <si>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</si>
  <si>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</si>
  <si>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</si>
  <si>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</si>
  <si>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</si>
  <si>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</si>
  <si>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</si>
  <si>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</si>
  <si>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</si>
  <si>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</si>
  <si>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</si>
  <si>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</si>
  <si>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</si>
  <si>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</si>
  <si>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</si>
  <si>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</si>
  <si>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</si>
  <si>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</si>
  <si>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</si>
  <si>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</si>
  <si>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</si>
  <si>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</si>
  <si>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</si>
  <si>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</si>
  <si>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</si>
  <si>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</si>
  <si>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</si>
  <si>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</si>
  <si>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</si>
  <si>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</si>
  <si>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</si>
  <si>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</si>
  <si>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</si>
  <si>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</si>
  <si>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</si>
  <si>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</si>
  <si>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</si>
  <si>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</si>
  <si>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</si>
  <si>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</si>
  <si>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</si>
  <si>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</si>
  <si>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</si>
  <si>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</si>
  <si>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</si>
  <si>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</si>
  <si>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</si>
  <si>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</si>
  <si>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</si>
  <si>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</si>
  <si>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</si>
  <si>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</si>
  <si>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</si>
  <si>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</si>
  <si>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</si>
  <si>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</si>
  <si>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</si>
  <si>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</si>
  <si>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</si>
  <si>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</si>
  <si>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</si>
  <si>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</si>
  <si>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</si>
  <si>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</si>
  <si>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</si>
  <si>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</si>
  <si>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</si>
  <si>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</si>
  <si>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</si>
  <si>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</si>
  <si>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</si>
  <si>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</si>
  <si>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</si>
  <si>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</si>
  <si>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</si>
  <si>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</si>
  <si>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</si>
  <si>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</si>
  <si>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</si>
  <si>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</si>
  <si>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</si>
  <si>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</si>
  <si>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</si>
  <si>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</si>
  <si>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</si>
  <si>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</si>
  <si>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</si>
  <si>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</si>
  <si>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</si>
  <si>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</si>
  <si>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</si>
  <si>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</si>
  <si>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</si>
  <si>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</si>
  <si>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</si>
  <si>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</si>
  <si>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</si>
  <si>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</si>
  <si>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</si>
  <si>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</si>
  <si>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</si>
  <si>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</si>
  <si>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</si>
  <si>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</si>
  <si>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</si>
  <si>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</si>
  <si>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</si>
  <si>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</si>
  <si>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</si>
  <si>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</si>
  <si>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</si>
  <si>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</si>
  <si>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</si>
  <si>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</si>
  <si>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</si>
  <si>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</si>
  <si>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</si>
  <si>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</si>
  <si>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</si>
  <si>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</si>
  <si>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</si>
  <si>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</si>
  <si>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</si>
  <si>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</si>
  <si>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</si>
  <si>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</si>
  <si>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</si>
  <si>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</si>
  <si>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</si>
  <si>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</si>
  <si>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</si>
  <si>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</si>
  <si>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</si>
  <si>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</si>
  <si>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</si>
  <si>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</si>
  <si>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</si>
  <si>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</si>
  <si>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</si>
  <si>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</si>
  <si>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</si>
  <si>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</si>
  <si>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</si>
  <si>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</si>
  <si>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</si>
  <si>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</si>
  <si>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</si>
  <si>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</si>
  <si>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</si>
  <si>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</si>
  <si>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</si>
  <si>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</si>
  <si>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</si>
  <si>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</si>
  <si>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</si>
  <si>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</si>
  <si>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</si>
  <si>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</si>
  <si>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</si>
  <si>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</si>
  <si>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</si>
  <si>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</si>
  <si>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</si>
  <si>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</si>
  <si>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</si>
  <si>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</si>
  <si>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</si>
  <si>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</si>
  <si>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</si>
  <si>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</si>
  <si>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</si>
  <si>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</si>
  <si>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</si>
  <si>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</si>
  <si>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</si>
  <si>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</si>
  <si>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</si>
  <si>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</si>
  <si>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</si>
  <si>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</si>
  <si>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</si>
  <si>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</si>
  <si>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</si>
  <si>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</si>
  <si>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</si>
  <si>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</si>
  <si>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</si>
  <si>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</si>
  <si>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</si>
  <si>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</si>
  <si>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</si>
  <si>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</si>
  <si>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</si>
  <si>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</si>
  <si>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</si>
  <si>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</si>
  <si>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</si>
  <si>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</si>
  <si>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</si>
  <si>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</si>
  <si>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</si>
  <si>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</si>
  <si>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</si>
  <si>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</si>
  <si>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</si>
  <si>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</si>
  <si>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</si>
  <si>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</si>
  <si>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</si>
  <si>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</si>
  <si>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</si>
  <si>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</si>
  <si>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</si>
  <si>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</si>
  <si>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</si>
  <si>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</si>
  <si>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</si>
  <si>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</si>
  <si>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</si>
  <si>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</si>
  <si>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</si>
  <si>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</si>
  <si>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</si>
  <si>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</si>
  <si>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</si>
  <si>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</si>
  <si>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</si>
  <si>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</si>
  <si>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</si>
  <si>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</si>
  <si>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</si>
  <si>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</si>
  <si>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</si>
  <si>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</si>
  <si>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</si>
  <si>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</si>
  <si>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</si>
  <si>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</si>
  <si>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</si>
  <si>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</si>
  <si>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</si>
  <si>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</si>
  <si>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</si>
  <si>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</si>
  <si>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</si>
  <si>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</si>
  <si>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</si>
  <si>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</si>
  <si>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</si>
  <si>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</si>
  <si>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</si>
  <si>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</si>
  <si>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</si>
  <si>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</si>
  <si>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</si>
  <si>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</si>
  <si>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</si>
  <si>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</si>
  <si>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</si>
  <si>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</si>
  <si>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</si>
  <si>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</si>
  <si>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</si>
  <si>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</si>
  <si>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</si>
  <si>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</si>
  <si>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</si>
  <si>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</si>
  <si>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</si>
  <si>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</si>
  <si>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</si>
  <si>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</si>
  <si>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</si>
  <si>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</si>
  <si>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</si>
  <si>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</si>
  <si>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</si>
  <si>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</si>
  <si>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</si>
  <si>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</si>
  <si>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</si>
  <si>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</si>
  <si>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</si>
  <si>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</si>
  <si>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</si>
  <si>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</si>
  <si>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</si>
  <si>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</si>
  <si>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</si>
  <si>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</si>
  <si>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</si>
  <si>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</si>
  <si>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</si>
  <si>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</si>
  <si>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</si>
  <si>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</si>
  <si>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</si>
  <si>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</si>
  <si>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</si>
  <si>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</si>
  <si>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</si>
  <si>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</si>
  <si>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</si>
  <si>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</si>
  <si>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</si>
  <si>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</si>
  <si>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</si>
  <si>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</si>
  <si>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</si>
  <si>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</si>
  <si>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</si>
  <si>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</si>
  <si>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</si>
  <si>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</si>
  <si>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</si>
  <si>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</si>
  <si>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</si>
  <si>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</si>
  <si>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</si>
  <si>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</si>
  <si>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</si>
  <si>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</si>
  <si>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</si>
  <si>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</si>
  <si>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</si>
  <si>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</si>
  <si>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</si>
  <si>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</si>
  <si>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</si>
  <si>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</si>
  <si>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</si>
  <si>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</si>
  <si>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</si>
  <si>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</si>
  <si>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</si>
  <si>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</si>
  <si>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</si>
  <si>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</si>
  <si>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</si>
  <si>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</si>
  <si>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</si>
  <si>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</si>
  <si>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</si>
  <si>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</si>
  <si>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</si>
  <si>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</si>
  <si>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</si>
  <si>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</si>
  <si>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</si>
  <si>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</si>
  <si>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</si>
  <si>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</si>
  <si>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</si>
  <si>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</si>
  <si>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</si>
  <si>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</si>
  <si>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</si>
  <si>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</si>
  <si>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</si>
  <si>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</si>
  <si>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</si>
  <si>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</si>
  <si>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</si>
  <si>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</si>
  <si>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</si>
  <si>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</si>
  <si>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</si>
  <si>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</si>
  <si>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</si>
  <si>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</si>
  <si>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</si>
  <si>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</si>
  <si>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</si>
  <si>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</si>
  <si>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</si>
  <si>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</si>
  <si>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</si>
  <si>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</si>
  <si>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</si>
  <si>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</si>
  <si>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</si>
  <si>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</si>
  <si>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</si>
  <si>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</si>
  <si>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</si>
  <si>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</si>
  <si>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</si>
  <si>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</si>
  <si>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</si>
  <si>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</si>
  <si>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</si>
  <si>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</si>
  <si>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</si>
  <si>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</si>
  <si>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</si>
  <si>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</si>
  <si>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</si>
  <si>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</si>
  <si>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</si>
  <si>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</si>
  <si>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</si>
  <si>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</si>
  <si>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</si>
  <si>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</si>
  <si>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</si>
  <si>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</si>
  <si>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</si>
  <si>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</si>
  <si>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</si>
  <si>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</si>
  <si>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</si>
  <si>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</si>
  <si>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</si>
  <si>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</si>
  <si>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</si>
  <si>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</si>
  <si>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</si>
  <si>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</si>
  <si>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</si>
  <si>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</si>
  <si>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</si>
  <si>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</si>
  <si>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</si>
  <si>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</si>
  <si>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</si>
  <si>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</si>
  <si>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</si>
  <si>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</si>
  <si>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</si>
  <si>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</si>
  <si>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</si>
  <si>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</si>
  <si>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</si>
  <si>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</si>
  <si>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</si>
  <si>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</si>
  <si>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</si>
  <si>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</si>
  <si>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</si>
  <si>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</si>
  <si>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</si>
  <si>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</si>
  <si>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</si>
  <si>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</si>
  <si>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</si>
  <si>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</si>
  <si>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</si>
  <si>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</si>
  <si>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</si>
  <si>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</si>
  <si>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</si>
  <si>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</si>
  <si>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</si>
  <si>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</si>
  <si>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</si>
  <si>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</si>
  <si>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</si>
  <si>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</si>
  <si>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</si>
  <si>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</si>
  <si>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</si>
  <si>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</si>
  <si>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</si>
  <si>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</si>
  <si>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</si>
  <si>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</si>
  <si>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</si>
  <si>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</si>
  <si>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</si>
  <si>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</si>
  <si>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</si>
  <si>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</si>
  <si>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</si>
  <si>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</si>
  <si>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</si>
  <si>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</si>
  <si>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</si>
  <si>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</si>
  <si>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</si>
  <si>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</si>
  <si>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</si>
  <si>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</si>
  <si>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</si>
  <si>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</si>
  <si>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</si>
  <si>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</si>
  <si>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</si>
  <si>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</si>
  <si>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</si>
  <si>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</si>
  <si>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</si>
  <si>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</si>
  <si>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</si>
  <si>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</si>
  <si>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</si>
  <si>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</si>
  <si>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</si>
  <si>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</si>
  <si>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</si>
  <si>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</si>
  <si>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</si>
  <si>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</si>
  <si>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</si>
  <si>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</si>
  <si>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</si>
  <si>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</si>
  <si>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</si>
  <si>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</si>
  <si>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</si>
  <si>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</si>
  <si>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</si>
  <si>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</si>
  <si>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</si>
  <si>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</si>
  <si>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</si>
  <si>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</si>
  <si>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</si>
  <si>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</si>
  <si>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</si>
  <si>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</si>
  <si>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</si>
  <si>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</si>
  <si>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</si>
  <si>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</si>
  <si>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</si>
  <si>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</si>
  <si>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</si>
  <si>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</si>
  <si>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</si>
  <si>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</si>
  <si>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</si>
  <si>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</si>
  <si>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</si>
  <si>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</si>
  <si>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</si>
  <si>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</si>
  <si>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</si>
  <si>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</si>
  <si>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</si>
  <si>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</si>
  <si>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</si>
  <si>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</si>
  <si>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</si>
  <si>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</si>
  <si>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</si>
  <si>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</si>
  <si>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</si>
  <si>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</si>
  <si>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</si>
  <si>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</si>
  <si>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</si>
  <si>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</si>
  <si>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</si>
  <si>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</si>
  <si>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</si>
  <si>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</si>
  <si>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</si>
  <si>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</si>
  <si>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</si>
  <si>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</si>
  <si>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</si>
  <si>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</si>
  <si>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</si>
  <si>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</si>
  <si>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</si>
  <si>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</si>
  <si>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</si>
  <si>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</si>
  <si>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</si>
  <si>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</si>
  <si>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</si>
  <si>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</si>
  <si>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</si>
  <si>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</si>
  <si>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</si>
  <si>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</si>
  <si>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</si>
  <si>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</si>
  <si>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</si>
  <si>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</si>
  <si>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</si>
  <si>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</si>
  <si>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</si>
  <si>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</si>
  <si>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</si>
  <si>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</si>
  <si>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</si>
  <si>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</si>
  <si>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</si>
  <si>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</si>
  <si>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</si>
  <si>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</si>
  <si>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</si>
  <si>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</si>
  <si>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</si>
  <si>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</si>
  <si>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</si>
  <si>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</si>
  <si>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</si>
  <si>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</si>
  <si>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</si>
  <si>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</si>
  <si>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</si>
  <si>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</si>
  <si>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</si>
  <si>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</si>
  <si>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</si>
  <si>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</si>
  <si>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</si>
  <si>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</si>
  <si>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</si>
  <si>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</si>
  <si>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</si>
  <si>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</si>
  <si>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</si>
  <si>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</si>
  <si>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</si>
  <si>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</si>
  <si>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</si>
  <si>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</si>
  <si>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</si>
  <si>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</si>
  <si>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</si>
  <si>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</si>
  <si>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</si>
  <si>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</si>
  <si>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</si>
  <si>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</si>
  <si>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</si>
  <si>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</si>
  <si>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</si>
  <si>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</si>
  <si>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</si>
  <si>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</si>
  <si>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</si>
  <si>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</si>
  <si>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</si>
  <si>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</si>
  <si>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</si>
  <si>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</si>
  <si>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</si>
  <si>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</si>
  <si>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</si>
  <si>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</si>
  <si>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</si>
  <si>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</si>
  <si>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</si>
  <si>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</si>
  <si>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</si>
  <si>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</si>
  <si>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</si>
  <si>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</si>
  <si>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</si>
  <si>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</si>
  <si>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</si>
  <si>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</si>
  <si>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</si>
  <si>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</si>
  <si>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</si>
  <si>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</si>
  <si>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</si>
  <si>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</si>
  <si>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</si>
  <si>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</si>
  <si>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</si>
  <si>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</si>
  <si>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</si>
  <si>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</si>
  <si>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</si>
  <si>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</si>
  <si>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</si>
  <si>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</si>
  <si>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</si>
  <si>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</si>
  <si>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</si>
  <si>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</si>
  <si>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</si>
  <si>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</si>
  <si>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</si>
  <si>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</si>
  <si>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</si>
  <si>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</si>
  <si>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</si>
  <si>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</si>
  <si>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</si>
  <si>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</si>
  <si>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</si>
  <si>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</si>
  <si>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</si>
  <si>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</si>
  <si>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</si>
  <si>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</si>
  <si>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</si>
  <si>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</si>
  <si>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</si>
  <si>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</si>
  <si>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</si>
  <si>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</si>
  <si>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</si>
  <si>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</si>
  <si>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</si>
  <si>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</si>
  <si>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</si>
  <si>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</si>
  <si>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</si>
  <si>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</si>
  <si>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</si>
  <si>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</si>
  <si>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</si>
  <si>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</si>
  <si>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</si>
  <si>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</si>
  <si>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</si>
  <si>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</si>
  <si>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</si>
  <si>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</si>
  <si>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</si>
  <si>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</si>
  <si>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</si>
  <si>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</si>
  <si>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</si>
  <si>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</si>
  <si>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</si>
  <si>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</si>
  <si>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</si>
  <si>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</si>
  <si>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</si>
  <si>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</si>
  <si>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</si>
  <si>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</si>
  <si>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</si>
  <si>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</si>
  <si>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</si>
  <si>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</si>
  <si>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</si>
  <si>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</si>
  <si>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</si>
  <si>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</si>
  <si>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</si>
  <si>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</si>
  <si>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</si>
  <si>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</si>
  <si>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</si>
  <si>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</si>
  <si>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</si>
  <si>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</si>
  <si>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</si>
  <si>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</si>
  <si>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</si>
  <si>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</si>
  <si>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</si>
  <si>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</si>
  <si>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</si>
  <si>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</si>
  <si>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</si>
  <si>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</si>
  <si>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</si>
  <si>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</si>
  <si>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</si>
  <si>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</si>
  <si>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</si>
  <si>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</si>
  <si>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</si>
  <si>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</si>
  <si>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</si>
  <si>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</si>
  <si>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</si>
  <si>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</si>
  <si>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</si>
  <si>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</si>
  <si>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</si>
  <si>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</si>
  <si>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</si>
  <si>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</si>
  <si>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</si>
  <si>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</si>
  <si>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</si>
  <si>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</si>
  <si>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</si>
  <si>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</si>
  <si>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</si>
  <si>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</si>
  <si>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</si>
  <si>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</si>
  <si>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</si>
  <si>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</si>
  <si>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</si>
  <si>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</si>
  <si>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</si>
  <si>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</si>
  <si>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</si>
  <si>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</si>
  <si>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</si>
  <si>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</si>
  <si>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</si>
  <si>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</si>
  <si>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</si>
  <si>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</si>
  <si>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</si>
  <si>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</si>
  <si>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</si>
  <si>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</si>
  <si>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</si>
  <si>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</si>
  <si>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</si>
  <si>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</si>
  <si>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</si>
  <si>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</si>
  <si>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</si>
  <si>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</si>
  <si>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</si>
  <si>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</si>
  <si>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</si>
  <si>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</si>
  <si>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</si>
  <si>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</si>
  <si>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</si>
  <si>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</si>
  <si>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</si>
  <si>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</si>
  <si>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</si>
  <si>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</si>
  <si>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</si>
  <si>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</si>
  <si>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</si>
  <si>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</si>
  <si>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</si>
  <si>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</si>
  <si>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</si>
  <si>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</si>
  <si>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</si>
  <si>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</si>
  <si>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</si>
  <si>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</si>
  <si>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</si>
  <si>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</si>
  <si>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</si>
  <si>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</si>
  <si>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</si>
  <si>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</si>
  <si>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</si>
  <si>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</si>
  <si>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</si>
  <si>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</si>
  <si>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</si>
  <si>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</si>
  <si>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</si>
  <si>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</si>
  <si>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</si>
  <si>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</si>
  <si>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</si>
  <si>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</si>
  <si>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</si>
  <si>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</si>
  <si>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</si>
  <si>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</si>
  <si>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</si>
  <si>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</si>
  <si>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</si>
  <si>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</si>
  <si>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</si>
  <si>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</si>
  <si>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</si>
  <si>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</si>
  <si>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</si>
  <si>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</si>
  <si>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</si>
  <si>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</si>
  <si>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</si>
  <si>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</si>
  <si>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</si>
  <si>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</si>
  <si>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</si>
  <si>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</si>
  <si>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</si>
  <si>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</si>
  <si>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</si>
  <si>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</si>
  <si>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</si>
  <si>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</si>
  <si>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</si>
  <si>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</si>
  <si>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</si>
  <si>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</si>
  <si>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</si>
  <si>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</si>
  <si>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</si>
  <si>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</si>
  <si>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</si>
  <si>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</si>
  <si>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</si>
  <si>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</si>
  <si>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</si>
  <si>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</si>
  <si>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</si>
  <si>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</si>
  <si>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</si>
  <si>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</si>
  <si>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</si>
  <si>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</si>
  <si>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</si>
  <si>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</si>
  <si>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</si>
  <si>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</si>
  <si>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</si>
  <si>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</si>
  <si>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</si>
  <si>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</si>
  <si>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</si>
  <si>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</si>
  <si>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</si>
  <si>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</si>
  <si>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</si>
  <si>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</si>
  <si>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</si>
  <si>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</si>
  <si>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</si>
  <si>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</si>
  <si>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</si>
  <si>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</si>
  <si>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</si>
  <si>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</si>
  <si>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</si>
  <si>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</si>
  <si>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</si>
  <si>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</si>
  <si>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</si>
  <si>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</si>
  <si>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</si>
  <si>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</si>
  <si>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</si>
  <si>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</si>
  <si>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</si>
  <si>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</si>
  <si>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</si>
  <si>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</si>
  <si>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</si>
  <si>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</si>
  <si>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</si>
  <si>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</si>
  <si>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</si>
  <si>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</si>
  <si>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</si>
  <si>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</si>
  <si>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</si>
  <si>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</si>
  <si>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</si>
  <si>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</si>
  <si>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</si>
  <si>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</si>
  <si>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</si>
  <si>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</si>
  <si>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</si>
  <si>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</si>
  <si>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</si>
  <si>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</si>
  <si>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</si>
  <si>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</si>
  <si>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</si>
  <si>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</si>
  <si>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</si>
  <si>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</si>
  <si>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</si>
  <si>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</si>
  <si>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</si>
  <si>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</si>
  <si>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</si>
  <si>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</si>
  <si>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</si>
  <si>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</si>
  <si>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</si>
  <si>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</si>
  <si>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</si>
  <si>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</si>
  <si>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</si>
  <si>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</si>
  <si>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</si>
  <si>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</si>
  <si>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</si>
  <si>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</si>
  <si>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</si>
  <si>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</si>
  <si>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</si>
  <si>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</si>
  <si>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</si>
  <si>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</si>
  <si>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</si>
  <si>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</si>
  <si>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</si>
  <si>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</si>
  <si>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</si>
  <si>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</si>
  <si>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</si>
  <si>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</si>
  <si>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</si>
  <si>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</si>
  <si>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</si>
  <si>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</si>
  <si>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</si>
  <si>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</si>
  <si>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</si>
  <si>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</si>
  <si>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</si>
  <si>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</si>
  <si>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</si>
  <si>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</si>
  <si>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</si>
  <si>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</si>
  <si>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</si>
  <si>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</si>
  <si>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</si>
  <si>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</si>
  <si>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</si>
  <si>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</si>
  <si>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</si>
  <si>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</si>
  <si>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</si>
  <si>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</si>
  <si>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</si>
  <si>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</si>
  <si>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</si>
  <si>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</si>
  <si>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</si>
  <si>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</si>
  <si>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</si>
  <si>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</si>
  <si>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</si>
  <si>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</si>
  <si>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</si>
  <si>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</si>
  <si>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</si>
  <si>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</si>
  <si>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</si>
  <si>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</si>
  <si>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</si>
  <si>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</si>
  <si>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</si>
  <si>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</si>
  <si>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</si>
  <si>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</si>
  <si>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</si>
  <si>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</si>
  <si>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</si>
  <si>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</si>
  <si>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</si>
  <si>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</si>
  <si>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</si>
  <si>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</si>
  <si>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</si>
  <si>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</si>
  <si>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</si>
  <si>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</si>
  <si>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</si>
  <si>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</si>
  <si>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</si>
  <si>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</si>
  <si>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</si>
  <si>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</si>
  <si>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</si>
  <si>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</si>
  <si>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</si>
  <si>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</si>
  <si>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</si>
  <si>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</si>
  <si>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</si>
  <si>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</si>
  <si>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</si>
  <si>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</si>
  <si>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</si>
  <si>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</si>
  <si>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</si>
  <si>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</si>
  <si>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</si>
  <si>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</si>
  <si>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</si>
  <si>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</si>
  <si>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</si>
  <si>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</si>
  <si>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</si>
  <si>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</si>
  <si>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</si>
  <si>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</si>
  <si>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</si>
  <si>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</si>
  <si>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</si>
  <si>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</si>
  <si>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</si>
  <si>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</si>
  <si>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</si>
  <si>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</si>
  <si>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</si>
  <si>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</si>
  <si>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</si>
  <si>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</si>
  <si>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</si>
  <si>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</si>
  <si>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</si>
  <si>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</si>
  <si>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</si>
  <si>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</si>
  <si>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</si>
  <si>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</si>
  <si>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</si>
  <si>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</si>
  <si>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</si>
  <si>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</si>
  <si>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</si>
  <si>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</si>
  <si>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</si>
  <si>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</si>
  <si>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</si>
  <si>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</si>
  <si>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</si>
  <si>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</si>
  <si>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</si>
  <si>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</si>
  <si>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</si>
  <si>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</si>
  <si>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</si>
  <si>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</si>
  <si>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</si>
  <si>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</si>
  <si>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</si>
  <si>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</si>
  <si>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</si>
  <si>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</si>
  <si>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</si>
  <si>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</si>
  <si>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</si>
  <si>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</si>
  <si>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</si>
  <si>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</si>
  <si>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</si>
  <si>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</si>
  <si>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</si>
  <si>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</si>
  <si>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</si>
  <si>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</si>
  <si>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</si>
  <si>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</si>
  <si>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</si>
  <si>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</si>
  <si>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</si>
  <si>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</si>
  <si>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</si>
  <si>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</si>
  <si>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</si>
  <si>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</si>
  <si>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</si>
  <si>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</si>
  <si>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</si>
  <si>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</si>
  <si>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</si>
  <si>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</si>
  <si>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</si>
  <si>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</si>
  <si>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</si>
  <si>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</si>
  <si>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</si>
  <si>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</si>
  <si>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</si>
  <si>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</si>
  <si>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</si>
  <si>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</si>
  <si>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</si>
  <si>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</si>
  <si>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</si>
  <si>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</si>
  <si>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</si>
  <si>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</si>
  <si>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</si>
  <si>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</si>
  <si>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</si>
  <si>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</si>
  <si>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</si>
  <si>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</si>
  <si>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</si>
  <si>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</si>
  <si>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</si>
  <si>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</si>
  <si>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</si>
  <si>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</si>
  <si>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</si>
  <si>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</si>
  <si>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</si>
  <si>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</si>
  <si>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</si>
  <si>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</si>
  <si>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</si>
  <si>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</si>
  <si>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</si>
  <si>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</si>
  <si>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</si>
  <si>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</si>
  <si>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</si>
  <si>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</si>
  <si>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</si>
  <si>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</si>
  <si>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</si>
  <si>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</si>
  <si>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</si>
  <si>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</si>
  <si>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</si>
  <si>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</si>
  <si>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</si>
  <si>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</si>
  <si>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</si>
  <si>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</si>
  <si>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</si>
  <si>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</si>
  <si>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</si>
  <si>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</si>
  <si>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</si>
  <si>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</si>
  <si>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</si>
  <si>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</si>
  <si>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</si>
  <si>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</si>
  <si>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</si>
  <si>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</si>
  <si>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</si>
  <si>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</si>
  <si>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</si>
  <si>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</si>
  <si>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</si>
  <si>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</si>
  <si>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</si>
  <si>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</si>
  <si>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</si>
  <si>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</si>
  <si>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</si>
  <si>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</si>
  <si>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</si>
  <si>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</si>
  <si>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</si>
  <si>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</si>
  <si>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</si>
  <si>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</si>
  <si>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</si>
  <si>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</si>
  <si>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</si>
  <si>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</si>
  <si>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</si>
  <si>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</si>
  <si>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</si>
  <si>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</si>
  <si>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</si>
  <si>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</si>
  <si>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</si>
  <si>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</si>
  <si>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</si>
  <si>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</si>
  <si>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</si>
  <si>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</si>
  <si>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</si>
  <si>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</si>
  <si>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</si>
  <si>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</si>
  <si>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</si>
  <si>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</si>
  <si>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</si>
  <si>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</si>
  <si>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</si>
  <si>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</si>
  <si>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</si>
  <si>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</si>
  <si>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</si>
  <si>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</si>
  <si>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</si>
  <si>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</si>
  <si>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</si>
  <si>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</si>
  <si>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</si>
  <si>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</si>
  <si>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</si>
  <si>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</si>
  <si>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</si>
  <si>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</si>
  <si>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</si>
  <si>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</si>
  <si>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</si>
  <si>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</si>
  <si>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</si>
  <si>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</si>
  <si>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</si>
  <si>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</si>
  <si>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</si>
  <si>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</si>
  <si>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</si>
  <si>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</si>
  <si>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</si>
  <si>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</si>
  <si>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</si>
  <si>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</si>
  <si>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</si>
  <si>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</si>
  <si>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</si>
  <si>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</si>
  <si>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</si>
  <si>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</si>
  <si>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</si>
  <si>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</si>
  <si>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</si>
  <si>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</si>
  <si>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</si>
  <si>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</si>
  <si>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</si>
  <si>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</si>
  <si>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</si>
  <si>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</si>
  <si>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</si>
  <si>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</si>
  <si>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</si>
  <si>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</si>
  <si>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</si>
  <si>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</si>
  <si>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</si>
  <si>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</si>
  <si>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</si>
  <si>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</si>
  <si>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</si>
  <si>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</si>
  <si>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</si>
  <si>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</si>
  <si>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</si>
  <si>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</si>
  <si>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</si>
  <si>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</si>
  <si>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</si>
  <si>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</si>
  <si>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</si>
  <si>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</si>
  <si>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</si>
  <si>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</si>
  <si>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</si>
  <si>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</si>
  <si>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</si>
  <si>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</si>
  <si>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</si>
  <si>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</si>
  <si>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</si>
  <si>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</si>
  <si>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</si>
  <si>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</si>
  <si>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</si>
  <si>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</si>
  <si>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</si>
  <si>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</si>
  <si>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</si>
  <si>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</si>
  <si>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</si>
  <si>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</si>
  <si>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</si>
  <si>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</si>
  <si>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</si>
  <si>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</si>
  <si>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</si>
  <si>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</si>
  <si>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</si>
  <si>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</si>
  <si>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</si>
  <si>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</si>
  <si>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</si>
  <si>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</si>
  <si>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</si>
  <si>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</si>
  <si>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</si>
  <si>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</si>
  <si>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</si>
  <si>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</si>
  <si>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</si>
  <si>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</si>
  <si>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</si>
  <si>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</si>
  <si>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</si>
  <si>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</si>
  <si>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</si>
  <si>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</si>
  <si>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</si>
  <si>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</si>
  <si>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</si>
  <si>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</si>
  <si>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</si>
  <si>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</si>
  <si>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</si>
  <si>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</si>
  <si>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</si>
  <si>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</si>
  <si>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</si>
  <si>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</si>
  <si>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</si>
  <si>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</si>
  <si>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</si>
  <si>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</si>
  <si>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</si>
  <si>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</si>
  <si>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</si>
  <si>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</si>
  <si>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</si>
  <si>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</si>
  <si>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</si>
  <si>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</si>
  <si>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</si>
  <si>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</si>
  <si>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</si>
  <si>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</si>
  <si>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</si>
  <si>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</si>
  <si>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</si>
  <si>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</si>
  <si>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</si>
  <si>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</si>
  <si>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</si>
  <si>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</si>
  <si>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</si>
  <si>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</si>
  <si>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</si>
  <si>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</si>
  <si>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</si>
  <si>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</si>
  <si>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</si>
  <si>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</si>
  <si>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</si>
  <si>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</si>
  <si>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</si>
  <si>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</si>
  <si>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</si>
  <si>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</si>
  <si>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</si>
  <si>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</si>
  <si>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</si>
  <si>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</si>
  <si>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</si>
  <si>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</si>
  <si>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</si>
  <si>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</si>
  <si>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</si>
  <si>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</si>
  <si>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</si>
  <si>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</si>
  <si>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</si>
  <si>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</si>
  <si>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</si>
  <si>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</si>
  <si>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</si>
  <si>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</si>
  <si>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</si>
  <si>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</si>
  <si>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</si>
  <si>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</si>
  <si>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</si>
  <si>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</si>
  <si>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</si>
  <si>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</si>
  <si>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</si>
  <si>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</si>
  <si>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</si>
  <si>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</si>
  <si>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</si>
  <si>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</si>
  <si>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</si>
  <si>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</si>
  <si>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</si>
  <si>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</si>
  <si>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</si>
  <si>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</si>
  <si>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</si>
  <si>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</si>
  <si>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</si>
  <si>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</si>
  <si>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</si>
  <si>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</si>
  <si>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</si>
  <si>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</si>
  <si>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</si>
  <si>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</si>
  <si>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</si>
  <si>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</si>
  <si>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</si>
  <si>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</si>
  <si>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</si>
  <si>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</si>
  <si>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</si>
  <si>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</si>
  <si>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</si>
  <si>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</si>
  <si>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</si>
  <si>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</si>
  <si>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</si>
  <si>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</si>
  <si>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</si>
  <si>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</si>
  <si>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</si>
  <si>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</si>
  <si>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</si>
  <si>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</si>
  <si>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</si>
  <si>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</si>
  <si>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</si>
  <si>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</si>
  <si>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</si>
  <si>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</si>
  <si>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</si>
  <si>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</si>
  <si>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</si>
  <si>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</si>
  <si>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</si>
  <si>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</si>
  <si>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</si>
  <si>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</si>
  <si>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</si>
  <si>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</si>
  <si>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</si>
  <si>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</si>
  <si>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</si>
  <si>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</si>
  <si>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</si>
  <si>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</si>
  <si>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</si>
  <si>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</si>
  <si>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</si>
  <si>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</si>
  <si>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</si>
  <si>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</si>
  <si>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</si>
  <si>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</si>
  <si>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</si>
  <si>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</si>
  <si>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</si>
  <si>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</si>
  <si>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</si>
  <si>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</si>
  <si>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</si>
  <si>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</si>
  <si>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</si>
  <si>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</si>
  <si>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</si>
  <si>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</si>
  <si>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</si>
  <si>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</si>
  <si>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</si>
  <si>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</si>
  <si>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</si>
  <si>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</si>
  <si>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</si>
  <si>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</si>
  <si>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</si>
  <si>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</si>
  <si>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</si>
  <si>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</si>
  <si>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</si>
  <si>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</si>
  <si>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</si>
  <si>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</si>
  <si>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</si>
  <si>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</si>
  <si>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</si>
  <si>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</si>
  <si>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</si>
  <si>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</si>
  <si>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</si>
  <si>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</si>
  <si>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</si>
  <si>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</si>
  <si>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</si>
  <si>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</si>
  <si>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</si>
  <si>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</si>
  <si>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</si>
  <si>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</si>
  <si>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</si>
  <si>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</si>
  <si>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</si>
  <si>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</si>
  <si>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</si>
  <si>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</si>
  <si>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</si>
  <si>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</si>
  <si>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</si>
  <si>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</si>
  <si>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</si>
  <si>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</si>
  <si>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</si>
  <si>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</si>
  <si>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</si>
  <si>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</si>
  <si>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</si>
  <si>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</si>
  <si>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</si>
  <si>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</si>
  <si>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</si>
  <si>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</si>
  <si>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</si>
  <si>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</si>
  <si>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</si>
  <si>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</si>
  <si>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</si>
  <si>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</si>
  <si>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</si>
  <si>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</si>
  <si>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</si>
  <si>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</si>
  <si>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</si>
  <si>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</si>
  <si>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</si>
  <si>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</si>
  <si>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</si>
  <si>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</si>
  <si>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</si>
  <si>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</si>
  <si>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</si>
  <si>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</si>
  <si>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</si>
  <si>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</si>
  <si>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</si>
  <si>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</si>
  <si>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</si>
  <si>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</si>
  <si>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</si>
  <si>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</si>
  <si>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</si>
  <si>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</si>
  <si>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</si>
  <si>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</si>
  <si>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</si>
  <si>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</si>
  <si>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</si>
  <si>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</si>
  <si>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</si>
  <si>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</si>
  <si>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</si>
  <si>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</si>
  <si>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</si>
  <si>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</si>
  <si>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</si>
  <si>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</si>
  <si>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</si>
  <si>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</si>
  <si>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</si>
  <si>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</si>
  <si>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</si>
  <si>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</si>
  <si>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</si>
  <si>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</si>
  <si>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</si>
  <si>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</si>
  <si>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</si>
  <si>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</si>
  <si>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</si>
  <si>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</si>
  <si>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</si>
  <si>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</si>
  <si>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</si>
  <si>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</si>
  <si>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</si>
  <si>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</si>
  <si>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</si>
  <si>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</si>
  <si>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</si>
  <si>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</si>
  <si>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</si>
  <si>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</si>
  <si>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</si>
  <si>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</si>
  <si>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</si>
  <si>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</si>
  <si>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</si>
  <si>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</si>
  <si>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</si>
  <si>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</si>
  <si>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</si>
  <si>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</si>
  <si>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</si>
  <si>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</si>
  <si>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</si>
  <si>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</si>
  <si>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</si>
  <si>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</si>
  <si>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</si>
  <si>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</si>
  <si>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</si>
  <si>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</si>
  <si>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</si>
  <si>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</si>
  <si>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</si>
  <si>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</si>
  <si>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</si>
  <si>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</si>
  <si>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</si>
  <si>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</si>
  <si>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</si>
  <si>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</si>
  <si>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</si>
  <si>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</si>
  <si>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</si>
  <si>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</si>
  <si>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</si>
  <si>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</si>
  <si>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</si>
  <si>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</si>
  <si>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</si>
  <si>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</si>
  <si>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</si>
  <si>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</si>
  <si>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</si>
  <si>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</si>
  <si>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</si>
  <si>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</si>
  <si>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</si>
  <si>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</si>
  <si>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</si>
  <si>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</si>
  <si>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</si>
  <si>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</si>
  <si>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</si>
  <si>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</si>
  <si>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</si>
  <si>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</si>
  <si>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</si>
  <si>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</si>
  <si>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</si>
  <si>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</si>
  <si>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</si>
  <si>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</si>
  <si>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</si>
  <si>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</si>
  <si>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</si>
  <si>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</si>
  <si>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</si>
  <si>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</si>
  <si>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</si>
  <si>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</si>
  <si>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</si>
  <si>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</si>
  <si>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</si>
  <si>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</si>
  <si>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</si>
  <si>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</si>
  <si>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</si>
  <si>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</si>
  <si>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</si>
  <si>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</si>
  <si>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</si>
  <si>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</si>
  <si>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</si>
  <si>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</si>
  <si>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</si>
  <si>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</si>
  <si>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</si>
  <si>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</si>
  <si>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</si>
  <si>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</si>
  <si>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</si>
  <si>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</si>
  <si>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</si>
  <si>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</si>
  <si>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</si>
  <si>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</si>
  <si>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</si>
  <si>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</si>
  <si>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</si>
  <si>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</si>
  <si>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</si>
  <si>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</si>
  <si>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</si>
  <si>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</si>
  <si>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</si>
  <si>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</si>
  <si>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</si>
  <si>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</si>
  <si>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</si>
  <si>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</si>
  <si>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</si>
  <si>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</si>
  <si>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</si>
  <si>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</si>
  <si>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</si>
  <si>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</si>
  <si>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</si>
  <si>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</si>
  <si>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</si>
  <si>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</si>
  <si>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</si>
  <si>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</si>
  <si>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</si>
  <si>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</si>
  <si>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</si>
  <si>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</si>
  <si>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</si>
  <si>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</si>
  <si>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</si>
  <si>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</si>
  <si>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</si>
  <si>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</si>
  <si>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</si>
  <si>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</si>
  <si>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</si>
  <si>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</si>
  <si>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</si>
  <si>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</si>
  <si>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</si>
  <si>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</si>
  <si>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</si>
  <si>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</si>
  <si>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</si>
  <si>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</si>
  <si>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</si>
  <si>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</si>
  <si>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</si>
  <si>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</si>
  <si>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</si>
  <si>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</si>
  <si>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</si>
  <si>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</si>
  <si>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</si>
  <si>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</si>
  <si>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</si>
  <si>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</si>
  <si>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</si>
  <si>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</si>
  <si>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</si>
  <si>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</si>
  <si>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</si>
  <si>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</si>
  <si>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</si>
  <si>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</si>
  <si>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</si>
  <si>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</si>
  <si>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</si>
  <si>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</si>
  <si>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</si>
  <si>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</si>
  <si>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</si>
  <si>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</si>
  <si>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</si>
  <si>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</si>
  <si>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</si>
  <si>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</si>
  <si>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</si>
  <si>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</si>
  <si>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</si>
  <si>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</si>
  <si>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</si>
  <si>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</si>
  <si>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</si>
  <si>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</si>
  <si>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</si>
  <si>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</si>
  <si>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</si>
  <si>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</si>
  <si>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</si>
  <si>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</si>
  <si>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</si>
  <si>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</si>
  <si>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</si>
  <si>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</si>
  <si>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</si>
  <si>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</si>
  <si>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</si>
  <si>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</si>
  <si>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</si>
  <si>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</si>
  <si>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</si>
  <si>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</si>
  <si>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</si>
  <si>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</si>
  <si>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</si>
  <si>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</si>
  <si>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</si>
  <si>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</si>
  <si>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</si>
  <si>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</si>
  <si>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</si>
  <si>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</si>
  <si>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</si>
  <si>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</si>
  <si>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</si>
  <si>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</si>
  <si>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</si>
  <si>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</si>
  <si>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</si>
  <si>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</si>
  <si>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</si>
  <si>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</si>
  <si>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</si>
  <si>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</si>
  <si>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</si>
  <si>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</si>
  <si>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</si>
  <si>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</si>
  <si>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</si>
  <si>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</si>
  <si>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</si>
  <si>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</si>
  <si>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</si>
  <si>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</si>
  <si>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</si>
  <si>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</si>
  <si>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</si>
  <si>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</si>
  <si>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</si>
  <si>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</si>
  <si>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</si>
  <si>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</si>
  <si>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</si>
  <si>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</si>
  <si>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</si>
  <si>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</si>
  <si>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</si>
  <si>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</si>
  <si>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</si>
  <si>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</si>
  <si>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</si>
  <si>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</si>
  <si>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</si>
  <si>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</si>
  <si>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</si>
  <si>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</si>
  <si>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</si>
  <si>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</si>
  <si>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</si>
  <si>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</si>
  <si>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</si>
  <si>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</si>
  <si>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</si>
  <si>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</si>
  <si>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</si>
  <si>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</si>
  <si>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</si>
  <si>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</si>
  <si>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</si>
  <si>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</si>
  <si>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</si>
  <si>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</si>
  <si>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</si>
  <si>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</si>
  <si>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</si>
  <si>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</si>
  <si>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</si>
  <si>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</si>
  <si>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</si>
  <si>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</si>
  <si>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</si>
  <si>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</si>
  <si>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</si>
  <si>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</si>
  <si>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</si>
  <si>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</si>
  <si>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</si>
  <si>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</si>
  <si>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</si>
  <si>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</si>
  <si>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</si>
  <si>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</si>
  <si>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</si>
  <si>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</si>
  <si>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</si>
  <si>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</si>
  <si>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</si>
  <si>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</si>
  <si>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</si>
  <si>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</si>
  <si>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</si>
  <si>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</si>
  <si>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</si>
  <si>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</si>
  <si>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</si>
  <si>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</si>
  <si>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</si>
  <si>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</si>
  <si>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</si>
  <si>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</si>
  <si>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</si>
  <si>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</si>
  <si>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</si>
  <si>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</si>
  <si>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</si>
  <si>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</si>
  <si>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</si>
  <si>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</si>
  <si>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</si>
  <si>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</si>
  <si>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</si>
  <si>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</si>
  <si>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</si>
  <si>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</si>
  <si>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</si>
  <si>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</si>
  <si>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</si>
  <si>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</si>
  <si>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</si>
  <si>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</si>
  <si>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</si>
  <si>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</si>
  <si>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</si>
  <si>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</si>
  <si>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</si>
  <si>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</si>
  <si>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</si>
  <si>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</si>
  <si>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</si>
  <si>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</si>
  <si>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</si>
  <si>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</si>
  <si>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</si>
  <si>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</si>
  <si>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</si>
  <si>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</si>
  <si>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</si>
  <si>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</si>
  <si>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</si>
  <si>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</si>
  <si>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</si>
  <si>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</si>
  <si>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</si>
  <si>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</si>
  <si>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</si>
  <si>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</si>
  <si>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</si>
  <si>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</si>
  <si>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</si>
  <si>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</si>
  <si>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</si>
  <si>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</si>
  <si>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</si>
  <si>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</si>
  <si>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</si>
  <si>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</si>
  <si>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</si>
  <si>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</si>
  <si>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</si>
  <si>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</si>
  <si>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</si>
  <si>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</si>
  <si>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</si>
  <si>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</si>
  <si>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</si>
  <si>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</si>
  <si>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</si>
  <si>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</si>
  <si>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</si>
  <si>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</si>
  <si>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</si>
  <si>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</si>
  <si>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</si>
  <si>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</si>
  <si>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</si>
  <si>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</si>
  <si>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</si>
  <si>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</si>
  <si>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</si>
  <si>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</si>
  <si>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</si>
  <si>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</si>
  <si>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</si>
  <si>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</si>
  <si>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</si>
  <si>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</si>
  <si>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</si>
  <si>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</si>
  <si>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</si>
  <si>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</si>
  <si>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</si>
  <si>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</si>
  <si>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</si>
  <si>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</si>
  <si>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</si>
  <si>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</si>
  <si>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</si>
  <si>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</si>
  <si>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</si>
  <si>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</si>
  <si>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</si>
  <si>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</si>
  <si>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</si>
  <si>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</si>
  <si>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</si>
  <si>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</si>
  <si>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</si>
  <si>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</si>
  <si>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</si>
  <si>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</si>
  <si>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</si>
  <si>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</si>
  <si>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</si>
  <si>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</si>
  <si>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</si>
  <si>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</si>
  <si>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</si>
  <si>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</si>
  <si>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</si>
  <si>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</si>
  <si>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</si>
  <si>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</si>
  <si>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</si>
  <si>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</si>
  <si>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</si>
  <si>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</si>
  <si>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</si>
  <si>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</si>
  <si>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</si>
  <si>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</si>
  <si>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</si>
  <si>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</si>
  <si>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</si>
  <si>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</si>
  <si>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</si>
  <si>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</si>
  <si>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</si>
  <si>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</si>
  <si>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</si>
  <si>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</si>
  <si>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</si>
  <si>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</si>
  <si>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</si>
  <si>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</si>
  <si>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</si>
  <si>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</si>
  <si>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</si>
  <si>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</si>
  <si>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</si>
  <si>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</si>
  <si>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</si>
  <si>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</si>
  <si>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</si>
  <si>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</si>
  <si>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</si>
  <si>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</si>
  <si>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</si>
  <si>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</si>
  <si>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</si>
  <si>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</si>
  <si>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</si>
  <si>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</si>
  <si>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</si>
  <si>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</si>
  <si>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</si>
  <si>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</si>
  <si>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</si>
  <si>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</si>
  <si>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</si>
  <si>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</si>
  <si>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</si>
  <si>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</si>
  <si>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</si>
  <si>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</si>
  <si>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</si>
  <si>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</si>
  <si>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</si>
  <si>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</si>
  <si>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</si>
  <si>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</si>
  <si>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</si>
  <si>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</si>
  <si>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</si>
  <si>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</si>
  <si>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</si>
  <si>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</si>
  <si>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</si>
  <si>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</si>
  <si>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</si>
  <si>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</si>
  <si>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</si>
  <si>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</si>
  <si>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</si>
  <si>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</si>
  <si>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</si>
  <si>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</si>
  <si>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</si>
  <si>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</si>
  <si>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</si>
  <si>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</si>
  <si>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</si>
  <si>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</si>
  <si>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</si>
  <si>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</si>
  <si>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</si>
  <si>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</si>
  <si>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</si>
  <si>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</si>
  <si>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</si>
  <si>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</si>
  <si>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</si>
  <si>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</si>
  <si>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</si>
  <si>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</si>
  <si>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</si>
  <si>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</si>
  <si>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</si>
  <si>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</si>
  <si>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</si>
  <si>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</si>
  <si>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</si>
  <si>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</si>
  <si>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</si>
  <si>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</si>
  <si>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</si>
  <si>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</si>
  <si>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</si>
  <si>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</si>
  <si>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</si>
  <si>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</si>
  <si>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</si>
  <si>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</si>
  <si>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</si>
  <si>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</si>
  <si>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</si>
  <si>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</si>
  <si>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</si>
  <si>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</si>
  <si>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</si>
  <si>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</si>
  <si>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</si>
  <si>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</si>
  <si>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</si>
  <si>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</si>
  <si>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</si>
  <si>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</si>
  <si>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</si>
  <si>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</si>
  <si>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</si>
  <si>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</si>
  <si>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</si>
  <si>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</si>
  <si>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</si>
  <si>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</si>
  <si>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</si>
  <si>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</si>
  <si>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</si>
  <si>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</si>
  <si>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</si>
  <si>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</si>
  <si>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</si>
  <si>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</si>
  <si>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</si>
  <si>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</si>
  <si>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</si>
  <si>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</si>
  <si>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</si>
  <si>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</si>
  <si>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</si>
  <si>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</si>
  <si>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</si>
  <si>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</si>
  <si>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</si>
  <si>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</si>
  <si>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</si>
  <si>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</si>
  <si>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</si>
  <si>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</si>
  <si>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</si>
  <si>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</si>
  <si>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</si>
  <si>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</si>
  <si>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</si>
  <si>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</si>
  <si>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</si>
  <si>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</si>
  <si>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</si>
  <si>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</si>
  <si>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</si>
  <si>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</si>
  <si>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</si>
  <si>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</si>
  <si>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</si>
  <si>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</si>
  <si>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</si>
  <si>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</si>
  <si>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</si>
  <si>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</si>
  <si>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</si>
  <si>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</si>
  <si>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</si>
  <si>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</si>
  <si>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</si>
  <si>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</si>
  <si>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</si>
  <si>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</si>
  <si>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</si>
  <si>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</si>
  <si>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</si>
  <si>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</si>
  <si>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</si>
  <si>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</si>
  <si>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</si>
  <si>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</si>
  <si>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</si>
  <si>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</si>
  <si>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</si>
  <si>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</si>
  <si>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</si>
  <si>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</si>
  <si>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</si>
  <si>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</si>
  <si>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</si>
  <si>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</si>
  <si>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</si>
  <si>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</si>
  <si>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</si>
  <si>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</si>
  <si>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</si>
  <si>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</si>
  <si>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</si>
  <si>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</si>
  <si>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</si>
  <si>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</si>
  <si>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</si>
  <si>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</si>
  <si>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</si>
  <si>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</si>
  <si>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</si>
  <si>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</si>
  <si>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</si>
  <si>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</si>
  <si>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</si>
  <si>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</si>
  <si>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</si>
  <si>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</si>
  <si>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</si>
  <si>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</si>
  <si>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</si>
  <si>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</si>
  <si>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</si>
  <si>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</si>
  <si>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</si>
  <si>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</si>
  <si>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</si>
  <si>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</si>
  <si>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</si>
  <si>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</si>
  <si>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</si>
  <si>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</si>
  <si>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</si>
  <si>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</si>
  <si>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</si>
  <si>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</si>
  <si>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</si>
  <si>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</si>
  <si>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</si>
  <si>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</si>
  <si>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</si>
  <si>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</si>
  <si>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</si>
  <si>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</si>
  <si>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</si>
  <si>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</si>
  <si>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</si>
  <si>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</si>
  <si>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</si>
  <si>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</si>
  <si>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</si>
  <si>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</si>
  <si>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</si>
  <si>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</si>
  <si>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</si>
  <si>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</si>
  <si>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</si>
  <si>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</si>
  <si>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</si>
  <si>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</si>
  <si>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</si>
  <si>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</si>
  <si>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</si>
  <si>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</si>
  <si>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</si>
  <si>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</si>
  <si>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</si>
  <si>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</si>
  <si>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</si>
  <si>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</si>
  <si>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</si>
  <si>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</si>
  <si>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</si>
  <si>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</si>
  <si>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</si>
  <si>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</si>
  <si>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</si>
  <si>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</si>
  <si>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</si>
  <si>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</si>
  <si>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</si>
  <si>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</si>
  <si>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</si>
  <si>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</si>
  <si>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</si>
  <si>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</si>
  <si>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</si>
  <si>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</si>
  <si>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</si>
  <si>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</si>
  <si>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</si>
  <si>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</si>
  <si>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</si>
  <si>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</si>
  <si>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</si>
  <si>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</si>
  <si>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</si>
  <si>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</si>
  <si>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</si>
  <si>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</si>
  <si>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</si>
  <si>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</si>
  <si>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</si>
  <si>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</si>
  <si>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</si>
  <si>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</si>
  <si>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</si>
  <si>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</si>
  <si>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</si>
  <si>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</si>
  <si>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</si>
  <si>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</si>
  <si>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</si>
  <si>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</si>
  <si>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</si>
  <si>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</si>
  <si>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</si>
  <si>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</si>
  <si>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</si>
  <si>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</si>
  <si>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</si>
  <si>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</si>
  <si>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</si>
  <si>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</si>
  <si>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</si>
  <si>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</si>
  <si>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</si>
  <si>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</si>
  <si>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</si>
  <si>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</si>
  <si>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</si>
  <si>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</si>
  <si>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</si>
  <si>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</si>
  <si>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</si>
  <si>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</si>
  <si>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</si>
  <si>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</si>
  <si>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</si>
  <si>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</si>
  <si>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</si>
  <si>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</si>
  <si>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</si>
  <si>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</si>
  <si>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</si>
  <si>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</si>
  <si>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</si>
  <si>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</si>
  <si>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</si>
  <si>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</si>
  <si>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</si>
  <si>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</si>
  <si>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</si>
  <si>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</si>
  <si>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</si>
  <si>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</si>
  <si>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</si>
  <si>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</si>
  <si>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</si>
  <si>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</si>
  <si>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</si>
  <si>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</si>
  <si>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</si>
  <si>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</si>
  <si>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</si>
  <si>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</si>
  <si>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</si>
  <si>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</si>
  <si>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</si>
  <si>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</si>
  <si>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</si>
  <si>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</si>
  <si>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</si>
  <si>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</si>
  <si>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</si>
  <si>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</si>
  <si>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</si>
  <si>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</si>
  <si>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</si>
  <si>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</si>
  <si>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</si>
  <si>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</si>
  <si>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</si>
  <si>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</si>
  <si>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</si>
  <si>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</si>
  <si>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</si>
  <si>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</si>
  <si>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</si>
  <si>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</si>
  <si>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</si>
  <si>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</si>
  <si>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</si>
  <si>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</si>
  <si>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</si>
  <si>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</si>
  <si>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</si>
  <si>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</si>
  <si>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</si>
  <si>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</si>
  <si>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</si>
  <si>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</si>
  <si>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</si>
  <si>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</si>
  <si>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</si>
  <si>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</si>
  <si>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</si>
  <si>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</si>
  <si>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</si>
  <si>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</si>
  <si>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</si>
  <si>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</si>
  <si>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</si>
  <si>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</si>
  <si>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</si>
  <si>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</si>
  <si>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</si>
  <si>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</si>
  <si>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</si>
  <si>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</si>
  <si>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</si>
  <si>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</si>
  <si>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</si>
  <si>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</si>
  <si>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</si>
  <si>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</si>
  <si>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</si>
  <si>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</si>
  <si>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</si>
  <si>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</si>
  <si>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</si>
  <si>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</si>
  <si>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</si>
  <si>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</si>
  <si>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</si>
  <si>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</si>
  <si>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</si>
  <si>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</si>
  <si>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</si>
  <si>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</si>
  <si>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</si>
  <si>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</si>
  <si>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</si>
  <si>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</si>
  <si>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</si>
  <si>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</si>
  <si>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</si>
  <si>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</si>
  <si>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</si>
  <si>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</si>
  <si>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</si>
  <si>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</si>
  <si>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</si>
  <si>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</si>
  <si>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</si>
  <si>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</si>
  <si>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</si>
  <si>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</si>
  <si>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</si>
  <si>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</si>
  <si>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</si>
  <si>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</si>
  <si>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</si>
  <si>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</si>
  <si>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</si>
  <si>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</si>
  <si>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</si>
  <si>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</si>
  <si>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</si>
  <si>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</si>
  <si>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</si>
  <si>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</si>
  <si>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</si>
  <si>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</si>
  <si>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</si>
  <si>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</si>
  <si>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</si>
  <si>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</si>
  <si>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</si>
  <si>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</si>
  <si>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</si>
  <si>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</si>
  <si>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</si>
  <si>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</si>
  <si>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</si>
  <si>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</si>
  <si>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</si>
  <si>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</si>
  <si>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</si>
  <si>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</si>
  <si>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</si>
  <si>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</si>
  <si>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</si>
  <si>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</si>
  <si>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</si>
  <si>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</si>
  <si>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</si>
  <si>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</si>
  <si>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</si>
  <si>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</si>
  <si>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</si>
  <si>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</si>
  <si>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</si>
  <si>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</si>
  <si>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</si>
  <si>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</si>
  <si>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</si>
  <si>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</si>
  <si>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</si>
  <si>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</si>
  <si>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</si>
  <si>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</si>
  <si>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</si>
  <si>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</si>
  <si>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</si>
  <si>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</si>
  <si>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</si>
  <si>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</si>
  <si>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</si>
  <si>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</si>
  <si>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</si>
  <si>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</si>
  <si>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</si>
  <si>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</si>
  <si>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</si>
  <si>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</si>
  <si>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</si>
  <si>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</si>
  <si>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</si>
  <si>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</si>
  <si>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</si>
  <si>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</si>
  <si>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</si>
  <si>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</si>
  <si>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</si>
  <si>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</si>
  <si>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</si>
  <si>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</si>
  <si>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</si>
  <si>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</si>
  <si>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</si>
  <si>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</si>
  <si>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</si>
  <si>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</si>
  <si>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</si>
  <si>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</si>
  <si>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</si>
  <si>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</si>
  <si>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</si>
  <si>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</si>
  <si>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</si>
  <si>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</si>
  <si>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</si>
  <si>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</si>
  <si>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</si>
  <si>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</si>
  <si>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</si>
  <si>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</si>
  <si>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</si>
  <si>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</si>
  <si>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</si>
  <si>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</si>
  <si>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</si>
  <si>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</si>
  <si>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</si>
  <si>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</si>
  <si>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</si>
  <si>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</si>
  <si>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</si>
  <si>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</si>
  <si>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</si>
  <si>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</si>
  <si>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</si>
  <si>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</si>
  <si>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</si>
  <si>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</si>
  <si>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</si>
  <si>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</si>
  <si>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</si>
  <si>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</si>
  <si>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</si>
  <si>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</si>
  <si>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</si>
  <si>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</si>
  <si>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</si>
  <si>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</si>
  <si>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</si>
  <si>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</si>
  <si>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</si>
  <si>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</si>
  <si>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</si>
  <si>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</si>
  <si>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</si>
  <si>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</si>
  <si>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</si>
  <si>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</si>
  <si>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</si>
  <si>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</si>
  <si>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</si>
  <si>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</si>
  <si>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</si>
  <si>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</si>
  <si>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</si>
  <si>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</si>
  <si>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</si>
  <si>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</si>
  <si>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</si>
  <si>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</si>
  <si>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</si>
  <si>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</si>
  <si>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</si>
  <si>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</si>
  <si>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</si>
  <si>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</si>
  <si>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</si>
  <si>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</si>
  <si>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</si>
  <si>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</si>
  <si>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</si>
  <si>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</si>
  <si>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</si>
  <si>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</si>
  <si>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</si>
  <si>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</si>
  <si>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</si>
  <si>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</si>
  <si>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</si>
  <si>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</si>
  <si>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</si>
  <si>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</si>
  <si>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</si>
  <si>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</si>
  <si>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</si>
  <si>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</si>
  <si>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</si>
  <si>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</si>
  <si>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</si>
  <si>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</si>
  <si>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</si>
  <si>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</si>
  <si>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</si>
  <si>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</si>
  <si>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</si>
  <si>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</si>
  <si>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</si>
  <si>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</si>
  <si>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</si>
  <si>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</si>
  <si>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</si>
  <si>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</si>
  <si>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</si>
  <si>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</si>
  <si>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</si>
  <si>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</si>
  <si>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</si>
  <si>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</si>
  <si>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</si>
  <si>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</si>
  <si>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</si>
  <si>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</si>
  <si>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</si>
  <si>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</si>
  <si>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</si>
  <si>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</si>
  <si>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</si>
  <si>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</si>
  <si>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</si>
  <si>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</si>
  <si>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</si>
  <si>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</si>
  <si>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</si>
  <si>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</si>
  <si>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</si>
  <si>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</si>
  <si>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</si>
  <si>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</si>
  <si>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</si>
  <si>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</si>
  <si>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</si>
  <si>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</si>
  <si>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</si>
  <si>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</si>
  <si>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</si>
  <si>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</si>
  <si>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</si>
  <si>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</si>
  <si>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</si>
  <si>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</si>
  <si>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</si>
  <si>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</si>
  <si>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</si>
  <si>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</si>
  <si>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</si>
  <si>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</si>
  <si>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</si>
  <si>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</si>
  <si>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</si>
  <si>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</si>
  <si>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</si>
  <si>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</si>
  <si>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</si>
  <si>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</si>
  <si>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</si>
  <si>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</si>
  <si>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</si>
  <si>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</si>
  <si>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</si>
  <si>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</si>
  <si>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</si>
  <si>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</si>
  <si>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</si>
  <si>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</si>
  <si>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</si>
  <si>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</si>
  <si>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</si>
  <si>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</si>
  <si>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</si>
  <si>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</si>
  <si>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</si>
  <si>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</si>
  <si>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</si>
  <si>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</si>
  <si>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</si>
  <si>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</si>
  <si>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</si>
  <si>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</si>
  <si>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</si>
  <si>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</si>
  <si>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</si>
  <si>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</si>
  <si>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</si>
  <si>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</si>
  <si>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</si>
  <si>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</si>
  <si>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</si>
  <si>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</si>
  <si>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</si>
  <si>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</si>
  <si>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</si>
  <si>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</si>
  <si>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</si>
  <si>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</si>
  <si>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</si>
  <si>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</si>
  <si>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</si>
  <si>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</si>
  <si>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</si>
  <si>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</si>
  <si>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</si>
  <si>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</si>
  <si>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</si>
  <si>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</si>
  <si>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</si>
  <si>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</si>
  <si>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</si>
  <si>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</si>
  <si>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</si>
  <si>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</si>
  <si>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</si>
  <si>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</si>
  <si>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</si>
  <si>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</si>
  <si>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</si>
  <si>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</si>
  <si>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</si>
  <si>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</si>
  <si>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</si>
  <si>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</si>
  <si>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</si>
  <si>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</si>
  <si>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</si>
  <si>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</si>
  <si>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</si>
  <si>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</si>
  <si>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</si>
  <si>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</si>
  <si>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</si>
  <si>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</si>
  <si>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</si>
  <si>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</si>
  <si>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</si>
  <si>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</si>
  <si>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</si>
  <si>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</si>
  <si>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</si>
  <si>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</si>
  <si>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</si>
  <si>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</si>
  <si>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</si>
  <si>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</si>
  <si>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</si>
  <si>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</si>
  <si>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</si>
  <si>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</si>
  <si>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</si>
  <si>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</si>
  <si>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</si>
  <si>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</si>
  <si>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</si>
  <si>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</si>
  <si>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</si>
  <si>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</si>
  <si>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</si>
  <si>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</si>
  <si>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</si>
  <si>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</si>
  <si>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</si>
  <si>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</si>
  <si>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</si>
  <si>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</si>
  <si>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</si>
  <si>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</si>
  <si>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</si>
  <si>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</si>
  <si>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</si>
  <si>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</si>
  <si>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</si>
  <si>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</si>
  <si>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</si>
  <si>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</si>
  <si>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</si>
  <si>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</si>
  <si>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</si>
  <si>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</si>
  <si>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</si>
  <si>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</si>
  <si>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</si>
  <si>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</si>
  <si>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</si>
  <si>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</si>
  <si>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</si>
  <si>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</si>
  <si>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</si>
  <si>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</si>
  <si>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</si>
  <si>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</si>
  <si>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</si>
  <si>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</si>
  <si>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</si>
  <si>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</si>
  <si>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</si>
  <si>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</si>
  <si>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</si>
  <si>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</si>
  <si>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</si>
  <si>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</si>
  <si>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</si>
  <si>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</si>
  <si>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</si>
  <si>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</si>
  <si>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</si>
  <si>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</si>
  <si>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</si>
  <si>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</si>
  <si>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</si>
  <si>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</si>
  <si>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</si>
  <si>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</si>
  <si>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</si>
  <si>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</si>
  <si>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</si>
  <si>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</si>
  <si>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</si>
  <si>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</si>
  <si>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</si>
  <si>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</si>
  <si>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</si>
  <si>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</si>
  <si>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</si>
  <si>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</si>
  <si>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</si>
  <si>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</si>
  <si>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</si>
  <si>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</si>
  <si>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</si>
  <si>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</si>
  <si>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</si>
  <si>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</si>
  <si>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</si>
  <si>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</si>
  <si>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</si>
  <si>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</si>
  <si>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</si>
  <si>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</si>
  <si>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</si>
  <si>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</si>
  <si>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</si>
  <si>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</si>
  <si>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</si>
  <si>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</si>
  <si>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</si>
  <si>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</si>
  <si>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</si>
  <si>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</si>
  <si>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</si>
  <si>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</si>
  <si>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</si>
  <si>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</si>
  <si>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</si>
  <si>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</si>
  <si>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</si>
  <si>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</si>
  <si>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</si>
  <si>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</si>
  <si>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</si>
  <si>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</si>
  <si>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</si>
  <si>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</si>
  <si>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</si>
  <si>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</si>
  <si>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</si>
  <si>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</si>
  <si>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</si>
  <si>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</si>
  <si>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</si>
  <si>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</si>
  <si>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</si>
  <si>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</si>
  <si>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</si>
  <si>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</si>
  <si>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</si>
  <si>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</si>
  <si>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</si>
  <si>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</si>
  <si>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</si>
  <si>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</si>
  <si>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</si>
  <si>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</si>
  <si>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</si>
  <si>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</si>
  <si>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</si>
  <si>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</si>
  <si>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</si>
  <si>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</si>
  <si>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</si>
  <si>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</si>
  <si>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</si>
  <si>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</si>
  <si>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</si>
  <si>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</si>
  <si>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</si>
  <si>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</si>
  <si>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</si>
  <si>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</si>
  <si>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</si>
  <si>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</si>
  <si>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</si>
  <si>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</si>
  <si>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</si>
  <si>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</si>
  <si>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</si>
  <si>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</si>
  <si>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</si>
  <si>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</si>
  <si>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</si>
  <si>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</si>
  <si>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</si>
  <si>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</si>
  <si>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</si>
  <si>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</si>
  <si>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</si>
  <si>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</si>
  <si>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</si>
  <si>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</si>
  <si>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</si>
  <si>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</si>
  <si>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</si>
  <si>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</si>
  <si>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</si>
  <si>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</si>
  <si>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</si>
  <si>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</si>
  <si>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</si>
  <si>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</si>
  <si>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</si>
  <si>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</si>
  <si>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</si>
  <si>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</si>
  <si>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</si>
  <si>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</si>
  <si>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</si>
  <si>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</si>
  <si>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</si>
  <si>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</si>
  <si>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</si>
  <si>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</si>
  <si>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</si>
  <si>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</si>
  <si>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</si>
  <si>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</si>
  <si>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</si>
  <si>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</si>
  <si>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</si>
  <si>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</si>
  <si>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</si>
  <si>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</si>
  <si>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</si>
  <si>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</si>
  <si>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</si>
  <si>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</si>
  <si>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</si>
  <si>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</si>
  <si>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</si>
  <si>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</si>
  <si>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</si>
  <si>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</si>
  <si>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</si>
  <si>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</si>
  <si>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</si>
  <si>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</si>
  <si>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</si>
  <si>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</si>
  <si>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</si>
  <si>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</si>
  <si>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</si>
  <si>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</si>
  <si>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</si>
  <si>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</si>
  <si>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</si>
  <si>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</si>
  <si>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</si>
  <si>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</si>
  <si>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</si>
  <si>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</si>
  <si>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</si>
  <si>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</si>
  <si>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</si>
  <si>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</si>
  <si>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</si>
  <si>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</si>
  <si>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</si>
  <si>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</si>
  <si>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</si>
  <si>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</si>
  <si>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</si>
  <si>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</si>
  <si>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</si>
  <si>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</si>
  <si>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</si>
  <si>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</si>
  <si>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</si>
  <si>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</si>
  <si>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</si>
  <si>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</si>
  <si>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</si>
  <si>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</si>
  <si>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</si>
  <si>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</si>
  <si>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</si>
  <si>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</si>
  <si>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</si>
  <si>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</si>
  <si>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</si>
  <si>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</si>
  <si>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</si>
  <si>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</si>
  <si>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</si>
  <si>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</si>
  <si>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</si>
  <si>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</si>
  <si>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</si>
  <si>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</si>
  <si>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</si>
  <si>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</si>
  <si>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</si>
  <si>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</si>
  <si>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</si>
  <si>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</si>
  <si>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</si>
  <si>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</si>
  <si>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</si>
  <si>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</si>
  <si>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</si>
  <si>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</si>
  <si>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</si>
  <si>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</si>
  <si>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</si>
  <si>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</si>
  <si>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</si>
  <si>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</si>
  <si>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</si>
  <si>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</si>
  <si>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</si>
  <si>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</si>
  <si>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</si>
  <si>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</si>
  <si>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</si>
  <si>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</si>
  <si>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</si>
  <si>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</si>
  <si>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</si>
  <si>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</si>
  <si>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</si>
  <si>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</si>
  <si>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</si>
  <si>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</si>
  <si>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</si>
  <si>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</si>
  <si>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</si>
  <si>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</si>
  <si>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</si>
  <si>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</si>
  <si>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</si>
  <si>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</si>
  <si>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</si>
  <si>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</si>
  <si>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</si>
  <si>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</si>
  <si>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</si>
  <si>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</si>
  <si>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</si>
  <si>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</si>
  <si>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</si>
  <si>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</si>
  <si>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</si>
  <si>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</si>
  <si>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</si>
  <si>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</si>
  <si>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</si>
  <si>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</si>
  <si>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</si>
  <si>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</si>
  <si>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</si>
  <si>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</si>
  <si>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</si>
  <si>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</si>
  <si>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</si>
  <si>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</si>
  <si>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</si>
  <si>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</si>
  <si>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</si>
  <si>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</si>
  <si>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</si>
  <si>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</si>
  <si>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</si>
  <si>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</si>
  <si>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</si>
  <si>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</si>
  <si>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</si>
  <si>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</si>
  <si>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</si>
  <si>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</si>
  <si>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</si>
  <si>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</si>
  <si>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</si>
  <si>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</si>
  <si>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</si>
  <si>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</si>
  <si>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</si>
  <si>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</si>
  <si>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</si>
  <si>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</si>
  <si>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</si>
  <si>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</si>
  <si>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</si>
  <si>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</si>
  <si>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</si>
  <si>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</si>
  <si>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</si>
  <si>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</si>
  <si>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</si>
  <si>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</si>
  <si>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</si>
  <si>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</si>
  <si>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</si>
  <si>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</si>
  <si>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</si>
  <si>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</si>
  <si>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</si>
  <si>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</si>
  <si>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</si>
  <si>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</si>
  <si>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</si>
  <si>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</si>
  <si>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</si>
  <si>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</si>
  <si>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</si>
  <si>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</si>
  <si>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</si>
  <si>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</si>
  <si>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</si>
  <si>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</si>
  <si>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</si>
  <si>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</si>
  <si>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</si>
  <si>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</si>
  <si>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</si>
  <si>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</si>
  <si>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</si>
  <si>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</si>
  <si>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</si>
  <si>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</si>
  <si>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</si>
  <si>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</si>
  <si>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</si>
  <si>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</si>
  <si>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</si>
  <si>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</si>
  <si>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</si>
  <si>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</si>
  <si>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</si>
  <si>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</si>
  <si>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</si>
  <si>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</si>
  <si>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</si>
  <si>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</si>
  <si>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</si>
  <si>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</si>
  <si>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</si>
  <si>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</si>
  <si>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</si>
  <si>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</si>
  <si>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</si>
  <si>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</si>
  <si>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</si>
  <si>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</si>
  <si>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</si>
  <si>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</si>
  <si>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</si>
  <si>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</si>
  <si>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</si>
  <si>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</si>
  <si>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</si>
  <si>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</si>
  <si>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</si>
  <si>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</si>
  <si>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</si>
  <si>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</si>
  <si>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</si>
  <si>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</si>
  <si>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</si>
  <si>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</si>
  <si>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</si>
  <si>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</si>
  <si>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</si>
  <si>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</si>
  <si>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</si>
  <si>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</si>
  <si>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</si>
  <si>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</si>
  <si>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</si>
  <si>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</si>
  <si>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</si>
  <si>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</si>
  <si>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</si>
  <si>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</si>
  <si>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</si>
  <si>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</si>
  <si>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</si>
  <si>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</si>
  <si>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</si>
  <si>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</si>
  <si>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</si>
  <si>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</si>
  <si>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</si>
  <si>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</si>
  <si>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</si>
  <si>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</si>
  <si>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</si>
  <si>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</si>
  <si>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</si>
  <si>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</si>
  <si>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</si>
  <si>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</si>
  <si>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</si>
  <si>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</si>
  <si>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</si>
  <si>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</si>
  <si>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</si>
  <si>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</si>
  <si>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</si>
  <si>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</si>
  <si>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</si>
  <si>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</si>
  <si>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</si>
  <si>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</si>
  <si>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</si>
  <si>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</si>
  <si>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</si>
  <si>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</si>
  <si>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</si>
  <si>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</si>
  <si>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</si>
  <si>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</si>
  <si>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</si>
  <si>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</si>
  <si>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</si>
  <si>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</si>
  <si>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</si>
  <si>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</si>
  <si>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</si>
  <si>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</si>
  <si>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</si>
  <si>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</si>
  <si>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</si>
  <si>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</si>
  <si>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</si>
  <si>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</si>
  <si>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</si>
  <si>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</si>
  <si>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</si>
  <si>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</si>
  <si>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</si>
  <si>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</si>
  <si>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</si>
  <si>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</si>
  <si>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</si>
  <si>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</si>
  <si>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</si>
  <si>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</si>
  <si>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</si>
  <si>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</si>
  <si>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</si>
  <si>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</si>
  <si>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</si>
  <si>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</si>
  <si>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</si>
  <si>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</si>
  <si>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</si>
  <si>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</si>
  <si>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</si>
  <si>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</si>
  <si>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</si>
  <si>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</si>
  <si>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</si>
  <si>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</si>
  <si>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</si>
  <si>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</si>
  <si>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</si>
  <si>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</si>
  <si>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</si>
  <si>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</si>
  <si>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</si>
  <si>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</si>
  <si>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</si>
  <si>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</si>
  <si>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</si>
  <si>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</si>
  <si>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</si>
  <si>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</si>
  <si>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</si>
  <si>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</si>
  <si>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</si>
  <si>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</si>
  <si>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</si>
  <si>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</si>
  <si>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</si>
  <si>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</si>
  <si>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</si>
  <si>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</si>
  <si>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</si>
  <si>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</si>
  <si>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</si>
  <si>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</si>
  <si>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</si>
  <si>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</si>
  <si>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</si>
  <si>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</si>
  <si>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</si>
  <si>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</si>
  <si>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</si>
  <si>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</si>
  <si>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</si>
  <si>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</si>
  <si>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</si>
  <si>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</si>
  <si>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</si>
  <si>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</si>
  <si>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</si>
  <si>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</si>
  <si>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</si>
  <si>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</si>
  <si>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</si>
  <si>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</si>
  <si>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</si>
  <si>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</si>
  <si>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</si>
  <si>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</si>
  <si>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</si>
  <si>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</si>
  <si>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</si>
  <si>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</si>
  <si>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</si>
  <si>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</si>
  <si>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</si>
  <si>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</si>
  <si>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</si>
  <si>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</si>
  <si>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</si>
  <si>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</si>
  <si>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</si>
  <si>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</si>
  <si>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</si>
  <si>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</si>
  <si>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</si>
  <si>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</si>
  <si>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</si>
  <si>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</si>
  <si>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</si>
  <si>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</si>
  <si>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</si>
  <si>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</si>
  <si>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</si>
  <si>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</si>
  <si>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</si>
  <si>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</si>
  <si>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</si>
  <si>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</si>
  <si>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</si>
  <si>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</si>
  <si>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</si>
  <si>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</si>
  <si>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</si>
  <si>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</si>
  <si>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</si>
  <si>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</si>
  <si>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</si>
  <si>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</si>
  <si>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</si>
  <si>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</si>
  <si>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</si>
  <si>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</si>
  <si>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</si>
  <si>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</si>
  <si>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</si>
  <si>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</si>
  <si>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</si>
  <si>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</si>
  <si>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</si>
  <si>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</si>
  <si>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</si>
  <si>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</si>
  <si>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</si>
  <si>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</si>
  <si>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</si>
  <si>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</si>
  <si>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</si>
  <si>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</si>
  <si>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</si>
  <si>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</si>
  <si>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</si>
  <si>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</si>
  <si>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</si>
  <si>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</si>
  <si>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</si>
  <si>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</si>
  <si>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</si>
  <si>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</si>
  <si>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</si>
  <si>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</si>
  <si>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</si>
  <si>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</si>
  <si>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</si>
  <si>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</si>
  <si>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</si>
  <si>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</si>
  <si>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</si>
  <si>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</si>
  <si>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</si>
  <si>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</si>
  <si>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</si>
  <si>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</si>
  <si>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</si>
  <si>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</si>
  <si>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</si>
  <si>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</si>
  <si>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</si>
  <si>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</si>
  <si>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</si>
  <si>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</si>
  <si>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</si>
  <si>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</si>
  <si>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</si>
  <si>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</si>
  <si>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</si>
  <si>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</si>
  <si>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</si>
  <si>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</si>
  <si>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</si>
  <si>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</si>
  <si>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</si>
  <si>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</si>
  <si>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</si>
  <si>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</si>
  <si>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</si>
  <si>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</si>
  <si>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</si>
  <si>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</si>
  <si>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</si>
  <si>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</si>
  <si>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</si>
  <si>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</si>
  <si>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</si>
  <si>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</si>
  <si>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</si>
  <si>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</si>
  <si>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</si>
  <si>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</si>
  <si>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</si>
  <si>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</si>
  <si>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</si>
  <si>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</si>
  <si>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</si>
  <si>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</si>
  <si>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</si>
  <si>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</si>
  <si>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</si>
  <si>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</si>
  <si>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</si>
  <si>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</si>
  <si>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</si>
  <si>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</si>
  <si>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</si>
  <si>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</si>
  <si>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</si>
  <si>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</si>
  <si>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</si>
  <si>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</si>
  <si>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</si>
  <si>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</si>
  <si>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</si>
  <si>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</si>
  <si>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</si>
  <si>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</si>
  <si>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</si>
  <si>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</si>
  <si>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</si>
  <si>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</si>
  <si>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</si>
  <si>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</si>
  <si>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</si>
  <si>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</si>
  <si>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</si>
  <si>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</si>
  <si>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</si>
  <si>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</si>
  <si>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</si>
  <si>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</si>
  <si>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</si>
  <si>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</si>
  <si>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</si>
  <si>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</si>
  <si>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</si>
  <si>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</si>
  <si>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</si>
  <si>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</si>
  <si>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</si>
  <si>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</si>
  <si>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</si>
  <si>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</si>
  <si>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</si>
  <si>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</si>
  <si>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</si>
  <si>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</si>
  <si>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</si>
  <si>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</si>
  <si>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</si>
  <si>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</si>
  <si>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</si>
  <si>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</si>
  <si>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</si>
  <si>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</si>
  <si>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</si>
  <si>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</si>
  <si>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</si>
  <si>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</si>
  <si>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</si>
  <si>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</si>
  <si>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</si>
  <si>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</si>
  <si>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</si>
  <si>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</si>
  <si>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</si>
  <si>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</si>
  <si>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</si>
  <si>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</si>
  <si>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</si>
  <si>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</si>
  <si>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</si>
  <si>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</si>
  <si>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</si>
  <si>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</si>
  <si>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</si>
  <si>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</si>
  <si>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</si>
  <si>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</si>
  <si>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</si>
  <si>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</si>
  <si>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</si>
  <si>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</si>
  <si>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</si>
  <si>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</si>
  <si>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</si>
  <si>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</si>
  <si>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</si>
  <si>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</si>
  <si>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</si>
  <si>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</si>
  <si>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</si>
  <si>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</si>
  <si>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</si>
  <si>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</si>
  <si>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</si>
  <si>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</si>
  <si>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</si>
  <si>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</si>
  <si>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</si>
  <si>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</si>
  <si>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</si>
  <si>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</si>
  <si>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</si>
  <si>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</si>
  <si>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</si>
  <si>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</si>
  <si>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</si>
  <si>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</si>
  <si>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</si>
  <si>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</si>
  <si>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</si>
  <si>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</si>
  <si>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</si>
  <si>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</si>
  <si>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</si>
  <si>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</si>
  <si>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</si>
  <si>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</si>
  <si>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</si>
  <si>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</si>
  <si>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</si>
  <si>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</si>
  <si>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</si>
  <si>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</si>
  <si>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</si>
  <si>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</si>
  <si>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</si>
  <si>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</si>
  <si>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</si>
  <si>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</si>
  <si>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</si>
  <si>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</si>
  <si>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</si>
  <si>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</si>
  <si>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</si>
  <si>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</si>
  <si>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</si>
  <si>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</si>
  <si>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</si>
  <si>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</si>
  <si>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</si>
  <si>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</si>
  <si>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</si>
  <si>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</si>
  <si>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</si>
  <si>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</si>
  <si>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</si>
  <si>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</si>
  <si>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</si>
  <si>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</si>
  <si>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</si>
  <si>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</si>
  <si>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</si>
  <si>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</si>
  <si>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</si>
  <si>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</si>
  <si>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</si>
  <si>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</si>
  <si>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</si>
  <si>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</si>
  <si>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</si>
  <si>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</si>
  <si>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</si>
  <si>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</si>
  <si>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</si>
  <si>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</si>
  <si>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</si>
  <si>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</si>
  <si>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</si>
  <si>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</si>
  <si>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</si>
  <si>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</si>
  <si>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</si>
  <si>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</si>
  <si>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</si>
  <si>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</si>
  <si>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</si>
  <si>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</si>
  <si>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</si>
  <si>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</si>
  <si>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</si>
  <si>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</si>
  <si>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</si>
  <si>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</si>
  <si>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</si>
  <si>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</si>
  <si>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</si>
  <si>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</si>
  <si>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</si>
  <si>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</si>
  <si>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</si>
  <si>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</si>
  <si>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</si>
  <si>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</si>
  <si>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</si>
  <si>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</si>
  <si>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</si>
  <si>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</si>
  <si>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</si>
  <si>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</si>
  <si>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</si>
  <si>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</si>
  <si>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</si>
  <si>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</si>
  <si>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</si>
  <si>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</si>
  <si>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</si>
  <si>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</si>
  <si>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</si>
  <si>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</si>
  <si>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</si>
  <si>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</si>
  <si>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</si>
  <si>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</si>
  <si>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</si>
  <si>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</si>
  <si>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</si>
  <si>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</si>
  <si>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</si>
  <si>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</si>
  <si>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</si>
  <si>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</si>
  <si>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</si>
  <si>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</si>
  <si>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</si>
  <si>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</si>
  <si>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</si>
  <si>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</si>
  <si>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</si>
  <si>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</si>
  <si>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</si>
  <si>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</si>
  <si>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</si>
  <si>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</si>
  <si>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</si>
  <si>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</si>
  <si>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</si>
  <si>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</si>
  <si>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</si>
  <si>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</si>
  <si>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</si>
  <si>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</si>
  <si>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</si>
  <si>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</si>
  <si>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</si>
  <si>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</si>
  <si>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</si>
  <si>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</si>
  <si>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</si>
  <si>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</si>
  <si>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</si>
  <si>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</si>
  <si>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</si>
  <si>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</si>
  <si>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</si>
  <si>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</si>
  <si>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</si>
  <si>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</si>
  <si>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</si>
  <si>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</si>
  <si>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</si>
  <si>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</si>
  <si>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</si>
  <si>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</si>
  <si>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</si>
  <si>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</si>
  <si>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</si>
  <si>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</si>
  <si>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</si>
  <si>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</si>
  <si>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</si>
  <si>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</si>
  <si>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</si>
  <si>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</si>
  <si>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</si>
  <si>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</si>
  <si>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</si>
  <si>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</si>
  <si>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</si>
  <si>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</si>
  <si>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</si>
  <si>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</si>
  <si>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</si>
  <si>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</si>
  <si>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</si>
  <si>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</si>
  <si>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</si>
  <si>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</si>
  <si>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</si>
  <si>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</si>
  <si>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</si>
  <si>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</si>
  <si>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</si>
  <si>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</si>
  <si>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</si>
  <si>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</si>
  <si>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</si>
  <si>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</si>
  <si>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</si>
  <si>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</si>
  <si>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</si>
  <si>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</si>
  <si>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</si>
  <si>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</si>
  <si>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</si>
  <si>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</si>
  <si>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</si>
  <si>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</si>
  <si>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</si>
  <si>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</si>
  <si>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</si>
  <si>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</si>
  <si>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</si>
  <si>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</si>
  <si>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</si>
  <si>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</si>
  <si>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</si>
  <si>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</si>
  <si>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</si>
  <si>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</si>
  <si>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</si>
  <si>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</si>
  <si>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</si>
  <si>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</si>
  <si>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</si>
  <si>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</si>
  <si>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</si>
  <si>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</si>
  <si>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</si>
  <si>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</si>
  <si>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</si>
  <si>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</si>
  <si>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</si>
  <si>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</si>
  <si>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</si>
  <si>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</si>
  <si>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</si>
  <si>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</si>
  <si>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</si>
  <si>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</si>
  <si>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</si>
  <si>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</si>
  <si>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</si>
  <si>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</si>
  <si>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</si>
  <si>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</si>
  <si>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</si>
  <si>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</si>
  <si>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</si>
  <si>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</si>
  <si>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</si>
  <si>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</si>
  <si>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</si>
  <si>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</si>
  <si>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</si>
  <si>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</si>
  <si>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</si>
  <si>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</si>
  <si>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</si>
  <si>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</si>
  <si>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</si>
  <si>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</si>
  <si>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</si>
  <si>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</si>
  <si>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</si>
  <si>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</si>
  <si>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</si>
  <si>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</si>
  <si>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</si>
  <si>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</si>
  <si>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</si>
  <si>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</si>
  <si>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</si>
  <si>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</si>
  <si>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</si>
  <si>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</si>
  <si>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</si>
  <si>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</si>
  <si>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</si>
  <si>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</si>
  <si>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</si>
  <si>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</si>
  <si>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</si>
  <si>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</si>
  <si>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</si>
  <si>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</si>
  <si>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</si>
  <si>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</si>
  <si>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</si>
  <si>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</si>
  <si>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</si>
  <si>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</si>
  <si>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</si>
  <si>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</si>
  <si>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</si>
  <si>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</si>
  <si>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</si>
  <si>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</si>
  <si>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</si>
  <si>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</si>
  <si>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</si>
  <si>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</si>
  <si>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</si>
  <si>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</si>
  <si>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</si>
  <si>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</si>
  <si>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</si>
  <si>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</si>
  <si>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</si>
  <si>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</si>
  <si>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</si>
  <si>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</si>
  <si>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</si>
  <si>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</si>
  <si>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</si>
  <si>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</si>
  <si>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</si>
  <si>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</si>
  <si>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</si>
  <si>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</si>
  <si>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</si>
  <si>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</si>
  <si>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</si>
  <si>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</si>
  <si>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</si>
  <si>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</si>
  <si>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</si>
  <si>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</si>
  <si>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</si>
  <si>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</si>
  <si>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</si>
  <si>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</si>
  <si>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</si>
  <si>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</si>
  <si>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</si>
  <si>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</si>
  <si>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</si>
  <si>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</si>
  <si>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</si>
  <si>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</si>
  <si>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</si>
  <si>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</si>
  <si>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</si>
  <si>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</si>
  <si>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</si>
  <si>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</si>
  <si>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</si>
  <si>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</si>
  <si>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</si>
  <si>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</si>
  <si>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</si>
  <si>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</si>
  <si>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</si>
  <si>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</si>
  <si>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</si>
  <si>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</si>
  <si>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</si>
  <si>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</si>
  <si>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</si>
  <si>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</si>
  <si>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</si>
  <si>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</si>
  <si>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</si>
  <si>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</si>
  <si>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</si>
  <si>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</si>
  <si>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</si>
  <si>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</si>
  <si>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</si>
  <si>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</si>
  <si>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</si>
  <si>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</si>
  <si>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</si>
  <si>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</si>
  <si>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</si>
  <si>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</si>
  <si>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</si>
  <si>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</si>
  <si>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</si>
  <si>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</si>
  <si>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</si>
  <si>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</si>
  <si>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</si>
  <si>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</si>
  <si>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</si>
  <si>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</si>
  <si>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</si>
  <si>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</si>
  <si>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</si>
  <si>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</si>
  <si>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</si>
  <si>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</si>
  <si>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</si>
  <si>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</si>
  <si>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</si>
  <si>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</si>
  <si>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</si>
  <si>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</si>
  <si>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</si>
  <si>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</si>
  <si>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</si>
  <si>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</si>
  <si>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</si>
  <si>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</si>
  <si>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</si>
  <si>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</si>
  <si>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</si>
  <si>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</si>
  <si>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</si>
  <si>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</si>
  <si>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</si>
  <si>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</si>
  <si>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</si>
  <si>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</si>
  <si>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</si>
  <si>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</si>
  <si>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</si>
  <si>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</si>
  <si>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</si>
  <si>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</si>
  <si>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</si>
  <si>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</si>
  <si>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</si>
  <si>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</si>
  <si>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</si>
  <si>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</si>
  <si>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</si>
  <si>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</si>
  <si>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</si>
  <si>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</si>
  <si>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</si>
  <si>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</si>
  <si>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</si>
  <si>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</si>
  <si>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</si>
  <si>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</si>
  <si>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</si>
  <si>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</si>
  <si>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</si>
  <si>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</si>
  <si>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</si>
  <si>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</si>
  <si>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</si>
  <si>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</si>
  <si>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</si>
  <si>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</si>
  <si>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</si>
  <si>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</si>
  <si>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</si>
  <si>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</si>
  <si>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</si>
  <si>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</si>
  <si>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</si>
  <si>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</si>
  <si>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</si>
  <si>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</si>
  <si>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</si>
  <si>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</si>
  <si>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</si>
  <si>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</si>
  <si>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</si>
  <si>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</si>
  <si>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</si>
  <si>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</si>
  <si>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</si>
  <si>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</si>
  <si>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</si>
  <si>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</si>
  <si>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</si>
  <si>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</si>
  <si>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</si>
  <si>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</si>
  <si>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</si>
  <si>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</si>
  <si>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</si>
  <si>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</si>
  <si>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</si>
  <si>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</si>
  <si>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</si>
  <si>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</si>
  <si>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</si>
  <si>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</si>
  <si>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</si>
  <si>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</si>
  <si>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</si>
  <si>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</si>
  <si>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</si>
  <si>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</si>
  <si>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</si>
  <si>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</si>
  <si>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</si>
  <si>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</si>
  <si>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</si>
  <si>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</si>
  <si>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</si>
  <si>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</si>
  <si>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</si>
  <si>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</si>
  <si>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</si>
  <si>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</si>
  <si>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</si>
  <si>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</si>
  <si>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</si>
  <si>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</si>
  <si>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</si>
  <si>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</si>
  <si>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</si>
  <si>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</si>
  <si>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</si>
  <si>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</si>
  <si>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</si>
  <si>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</si>
  <si>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</si>
  <si>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</si>
  <si>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</si>
  <si>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</si>
  <si>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</si>
  <si>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</si>
  <si>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</si>
  <si>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</si>
  <si>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</si>
  <si>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</si>
  <si>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</si>
  <si>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</si>
  <si>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</si>
  <si>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</si>
  <si>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</si>
  <si>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</si>
  <si>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</si>
  <si>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</si>
  <si>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</si>
  <si>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</si>
  <si>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</si>
  <si>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</si>
  <si>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</si>
  <si>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</si>
  <si>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</si>
  <si>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</si>
  <si>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</si>
  <si>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</si>
  <si>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</si>
  <si>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</si>
  <si>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</si>
  <si>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</si>
  <si>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</si>
  <si>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</si>
  <si>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</si>
  <si>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</si>
  <si>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</si>
  <si>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</si>
  <si>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</si>
  <si>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</si>
  <si>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</si>
  <si>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</si>
  <si>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</si>
  <si>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</si>
  <si>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</si>
  <si>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</si>
  <si>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</si>
  <si>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</si>
  <si>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</si>
  <si>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</si>
  <si>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</si>
  <si>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</si>
  <si>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</si>
  <si>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</si>
  <si>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</si>
  <si>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</si>
  <si>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</si>
  <si>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</si>
  <si>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</si>
  <si>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</si>
  <si>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</si>
  <si>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</si>
  <si>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</si>
  <si>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</si>
  <si>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</si>
  <si>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</si>
  <si>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</si>
  <si>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</si>
  <si>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</si>
  <si>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</si>
  <si>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</si>
  <si>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</si>
  <si>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</si>
  <si>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</si>
  <si>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</si>
  <si>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</si>
  <si>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</si>
  <si>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</si>
  <si>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</si>
  <si>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</si>
  <si>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</si>
  <si>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</si>
  <si>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</si>
  <si>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</si>
  <si>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</si>
  <si>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</si>
  <si>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</si>
  <si>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</si>
  <si>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</si>
  <si>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</si>
  <si>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</si>
  <si>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</si>
  <si>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</si>
  <si>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</si>
  <si>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</si>
  <si>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</si>
  <si>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</si>
  <si>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</si>
  <si>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</si>
  <si>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</si>
  <si>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</si>
  <si>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</si>
  <si>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</si>
  <si>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</si>
  <si>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</si>
  <si>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</si>
  <si>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</si>
  <si>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</si>
  <si>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</si>
  <si>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</si>
  <si>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</si>
  <si>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</si>
  <si>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</si>
  <si>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</si>
  <si>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</si>
  <si>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</si>
  <si>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</si>
  <si>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</si>
  <si>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</si>
  <si>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</si>
  <si>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</si>
  <si>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</si>
  <si>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</si>
  <si>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</si>
  <si>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</si>
  <si>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</si>
  <si>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</si>
  <si>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</si>
  <si>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</si>
  <si>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</si>
  <si>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</si>
  <si>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</si>
  <si>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</si>
  <si>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</si>
  <si>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</si>
  <si>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</si>
  <si>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</si>
  <si>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</si>
  <si>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</si>
  <si>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</si>
  <si>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</si>
  <si>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</si>
  <si>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</si>
  <si>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</si>
  <si>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</si>
  <si>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</si>
  <si>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</si>
  <si>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</si>
  <si>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</si>
  <si>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</si>
  <si>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</si>
  <si>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</si>
  <si>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</si>
  <si>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</si>
  <si>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</si>
  <si>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</si>
  <si>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</si>
  <si>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</si>
  <si>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</si>
  <si>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</si>
  <si>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</si>
  <si>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</si>
  <si>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</si>
  <si>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</si>
  <si>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</si>
  <si>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</si>
  <si>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</si>
  <si>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</si>
  <si>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</si>
  <si>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</si>
  <si>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</si>
  <si>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</si>
  <si>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</si>
  <si>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</si>
  <si>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</si>
  <si>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</si>
  <si>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</si>
  <si>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</si>
  <si>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</si>
  <si>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</si>
  <si>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</si>
  <si>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</si>
  <si>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</si>
  <si>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</si>
  <si>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</si>
  <si>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</si>
  <si>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</si>
  <si>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</si>
  <si>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</si>
  <si>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</si>
  <si>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</si>
  <si>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</si>
  <si>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</si>
  <si>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</si>
  <si>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</si>
  <si>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</si>
  <si>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</si>
  <si>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</si>
  <si>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</si>
  <si>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</si>
  <si>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</si>
  <si>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</si>
  <si>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</si>
  <si>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</si>
  <si>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</si>
  <si>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</si>
  <si>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</si>
  <si>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</si>
  <si>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</si>
  <si>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</si>
  <si>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</si>
  <si>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</si>
  <si>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</si>
  <si>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</si>
  <si>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</si>
  <si>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</si>
  <si>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</si>
  <si>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</si>
  <si>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</si>
  <si>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</si>
  <si>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</si>
  <si>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</si>
  <si>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</si>
  <si>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</si>
  <si>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</si>
  <si>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</si>
  <si>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</si>
  <si>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</si>
  <si>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</si>
  <si>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</si>
  <si>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</si>
  <si>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</si>
  <si>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</si>
  <si>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</si>
  <si>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</si>
  <si>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</si>
  <si>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</si>
  <si>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</si>
  <si>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</si>
  <si>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</si>
  <si>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</si>
  <si>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</si>
  <si>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</si>
  <si>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</si>
  <si>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</si>
  <si>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</si>
  <si>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</si>
  <si>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</si>
  <si>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</si>
  <si>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</si>
  <si>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</si>
  <si>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</si>
  <si>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</si>
  <si>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</si>
  <si>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</si>
  <si>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</si>
  <si>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</si>
  <si>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</si>
  <si>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</si>
  <si>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</si>
  <si>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</si>
  <si>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</si>
  <si>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</si>
  <si>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</si>
  <si>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</si>
  <si>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</si>
  <si>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</si>
  <si>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</si>
  <si>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</si>
  <si>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</si>
  <si>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</si>
  <si>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</si>
  <si>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</si>
  <si>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</si>
  <si>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</si>
  <si>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</si>
  <si>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</si>
  <si>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</si>
  <si>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</si>
  <si>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</si>
  <si>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</si>
  <si>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</si>
  <si>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</si>
  <si>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</si>
  <si>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</si>
  <si>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</si>
  <si>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</si>
  <si>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</si>
  <si>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</si>
  <si>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</si>
  <si>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</si>
  <si>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</si>
  <si>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</si>
  <si>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</si>
  <si>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</si>
  <si>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</si>
  <si>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</si>
  <si>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</si>
  <si>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</si>
  <si>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</si>
  <si>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</si>
  <si>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</si>
  <si>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</si>
  <si>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</si>
  <si>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</si>
  <si>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</si>
  <si>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</si>
  <si>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</si>
  <si>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</si>
  <si>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</si>
  <si>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</si>
  <si>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</si>
  <si>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</si>
  <si>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</si>
  <si>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</si>
  <si>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</si>
  <si>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</si>
  <si>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</si>
  <si>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</si>
  <si>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</si>
  <si>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</si>
  <si>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</si>
  <si>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</si>
  <si>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</si>
  <si>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</si>
  <si>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</si>
  <si>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</si>
  <si>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</si>
  <si>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</si>
  <si>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</si>
  <si>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</si>
  <si>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</si>
  <si>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</si>
  <si>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</si>
  <si>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</si>
  <si>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</si>
  <si>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</si>
  <si>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</si>
  <si>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</si>
  <si>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</si>
  <si>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</si>
  <si>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</si>
  <si>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</si>
  <si>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</si>
  <si>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</si>
  <si>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</si>
  <si>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</si>
  <si>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</si>
  <si>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</si>
  <si>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</si>
  <si>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</si>
  <si>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</si>
  <si>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</si>
  <si>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</si>
  <si>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</si>
  <si>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</si>
  <si>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</si>
  <si>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</si>
  <si>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</si>
  <si>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</si>
  <si>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</si>
  <si>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</si>
  <si>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</si>
  <si>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</si>
  <si>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</si>
  <si>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</si>
  <si>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</si>
  <si>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</si>
  <si>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</si>
  <si>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</si>
  <si>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</si>
  <si>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</si>
  <si>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</si>
  <si>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</si>
  <si>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</si>
  <si>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</si>
  <si>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</si>
  <si>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</si>
  <si>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</si>
  <si>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</si>
  <si>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</si>
  <si>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</si>
  <si>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</si>
  <si>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</si>
  <si>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</si>
  <si>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</si>
  <si>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</si>
  <si>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</si>
  <si>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</si>
  <si>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</si>
  <si>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</si>
  <si>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</si>
  <si>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</si>
  <si>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</si>
  <si>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</si>
  <si>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</si>
  <si>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</si>
  <si>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</si>
  <si>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</si>
  <si>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</si>
  <si>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</si>
  <si>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</si>
  <si>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</si>
  <si>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</si>
  <si>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</si>
  <si>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</si>
  <si>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</si>
  <si>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</si>
  <si>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</si>
  <si>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</si>
  <si>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</si>
  <si>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</si>
  <si>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</si>
  <si>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</si>
  <si>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</si>
  <si>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</si>
  <si>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</si>
  <si>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</si>
  <si>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</si>
  <si>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</si>
  <si>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</si>
  <si>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</si>
  <si>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</si>
  <si>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</si>
  <si>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</si>
  <si>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</si>
  <si>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</si>
  <si>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</si>
  <si>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</si>
  <si>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</si>
  <si>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</si>
  <si>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</si>
  <si>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</si>
  <si>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</si>
  <si>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</si>
  <si>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</si>
  <si>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</si>
  <si>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</si>
  <si>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</si>
  <si>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</si>
  <si>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</si>
  <si>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</si>
  <si>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</si>
  <si>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</si>
  <si>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</si>
  <si>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</si>
  <si>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</si>
  <si>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</si>
  <si>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</si>
  <si>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</si>
  <si>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</si>
  <si>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</si>
  <si>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</si>
  <si>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</si>
  <si>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</si>
  <si>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</si>
  <si>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</si>
  <si>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</si>
  <si>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</si>
  <si>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</si>
  <si>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</si>
  <si>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</si>
  <si>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</si>
  <si>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</si>
  <si>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</si>
  <si>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</si>
  <si>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</si>
  <si>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</si>
  <si>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</si>
  <si>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</si>
  <si>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</si>
  <si>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</si>
  <si>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</si>
  <si>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</si>
  <si>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</si>
  <si>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</si>
  <si>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</si>
  <si>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</si>
  <si>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</si>
  <si>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</si>
  <si>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</si>
  <si>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</si>
  <si>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</si>
  <si>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</si>
  <si>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</si>
  <si>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</si>
  <si>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</si>
  <si>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</si>
  <si>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</si>
  <si>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</si>
  <si>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</si>
  <si>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</si>
  <si>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</si>
  <si>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</si>
  <si>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</si>
  <si>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</si>
  <si>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</si>
  <si>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</si>
  <si>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</si>
  <si>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</si>
  <si>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</si>
  <si>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</si>
  <si>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</si>
  <si>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</si>
  <si>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</si>
  <si>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</si>
  <si>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</si>
  <si>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</si>
  <si>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</si>
  <si>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</si>
  <si>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</si>
  <si>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</si>
  <si>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</si>
  <si>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</si>
  <si>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</si>
  <si>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</si>
  <si>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</si>
  <si>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</si>
  <si>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</si>
  <si>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</si>
  <si>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</si>
  <si>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</si>
  <si>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</si>
  <si>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</si>
  <si>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</si>
  <si>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</si>
  <si>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</si>
  <si>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</si>
  <si>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</si>
  <si>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</si>
  <si>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</si>
  <si>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</si>
  <si>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</si>
  <si>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</si>
  <si>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</si>
  <si>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</si>
  <si>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</si>
  <si>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</si>
  <si>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</si>
  <si>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</si>
  <si>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</si>
  <si>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</si>
  <si>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</si>
  <si>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</si>
  <si>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</si>
  <si>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</si>
  <si>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</si>
  <si>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</si>
  <si>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</si>
  <si>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</si>
  <si>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</si>
  <si>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</si>
  <si>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</si>
  <si>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</si>
  <si>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</si>
  <si>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</si>
  <si>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</si>
  <si>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</si>
  <si>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</si>
  <si>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</si>
  <si>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</si>
  <si>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</si>
  <si>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</si>
  <si>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</si>
  <si>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</si>
  <si>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</si>
  <si>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</si>
  <si>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</si>
  <si>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</si>
  <si>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</si>
  <si>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</si>
  <si>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</si>
  <si>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</si>
  <si>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</si>
  <si>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</si>
  <si>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</si>
  <si>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</si>
  <si>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</si>
  <si>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</si>
  <si>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</si>
  <si>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</si>
  <si>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</si>
  <si>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</si>
  <si>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</si>
  <si>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</si>
  <si>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</si>
  <si>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</si>
  <si>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</si>
  <si>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</si>
  <si>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</si>
  <si>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</si>
  <si>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</si>
  <si>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</si>
  <si>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</si>
  <si>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</si>
  <si>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</si>
  <si>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</si>
  <si>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</si>
  <si>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</si>
  <si>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</si>
  <si>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</si>
  <si>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</si>
  <si>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</si>
  <si>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</si>
  <si>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</si>
  <si>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</si>
  <si>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</si>
  <si>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</si>
  <si>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</si>
  <si>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</si>
  <si>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</si>
  <si>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</si>
  <si>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</si>
  <si>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</si>
  <si>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</si>
  <si>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</si>
  <si>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</si>
  <si>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</si>
  <si>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</si>
  <si>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</si>
  <si>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</si>
  <si>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</si>
  <si>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</si>
  <si>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</si>
  <si>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</si>
  <si>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</si>
  <si>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</si>
  <si>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</si>
  <si>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</si>
  <si>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</si>
  <si>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</si>
  <si>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</si>
  <si>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</si>
  <si>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</si>
  <si>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</si>
  <si>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</si>
  <si>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</si>
  <si>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</si>
  <si>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</si>
  <si>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</si>
  <si>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</si>
  <si>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</si>
  <si>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</si>
  <si>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</si>
  <si>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</si>
  <si>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</si>
  <si>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</si>
  <si>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</si>
  <si>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</si>
  <si>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</si>
  <si>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</si>
  <si>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</si>
  <si>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</si>
  <si>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</si>
  <si>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</si>
  <si>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</si>
  <si>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</si>
  <si>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</si>
  <si>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</si>
  <si>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</si>
  <si>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</si>
  <si>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</si>
  <si>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</si>
  <si>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</si>
  <si>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</si>
  <si>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</si>
  <si>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</si>
  <si>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</si>
  <si>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</si>
  <si>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</si>
  <si>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</si>
  <si>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</si>
  <si>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</si>
  <si>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</si>
  <si>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</si>
  <si>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</si>
  <si>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</si>
  <si>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</si>
  <si>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</si>
  <si>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</si>
  <si>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</si>
  <si>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</si>
  <si>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</si>
  <si>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</si>
  <si>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</si>
  <si>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</si>
  <si>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</si>
  <si>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</si>
  <si>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</si>
  <si>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</si>
  <si>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</si>
  <si>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</si>
  <si>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</si>
  <si>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</si>
  <si>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</si>
  <si>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</si>
  <si>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</si>
  <si>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</si>
  <si>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</si>
  <si>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</si>
  <si>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</si>
  <si>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</si>
  <si>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</si>
  <si>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</si>
  <si>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</si>
  <si>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</si>
  <si>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</si>
  <si>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</si>
  <si>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</si>
  <si>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</si>
  <si>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</si>
  <si>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</si>
  <si>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</si>
  <si>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</si>
  <si>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</si>
  <si>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</si>
  <si>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</si>
  <si>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</si>
  <si>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</si>
  <si>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</si>
  <si>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</si>
  <si>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</si>
  <si>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</si>
  <si>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</si>
  <si>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</si>
  <si>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</si>
  <si>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</si>
  <si>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</si>
  <si>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</si>
  <si>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</si>
  <si>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</si>
  <si>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</si>
  <si>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</si>
  <si>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</si>
  <si>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</si>
  <si>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</si>
  <si>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</si>
  <si>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</si>
  <si>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</si>
  <si>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</si>
  <si>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</si>
  <si>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</si>
  <si>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</si>
  <si>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</si>
  <si>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</si>
  <si>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</si>
  <si>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</si>
  <si>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</si>
  <si>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</si>
  <si>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</si>
  <si>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</si>
  <si>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</si>
  <si>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</si>
  <si>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</si>
  <si>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</si>
  <si>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</si>
  <si>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</si>
  <si>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</si>
  <si>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</si>
  <si>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</si>
  <si>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</si>
  <si>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</si>
  <si>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</si>
  <si>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</si>
  <si>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</si>
  <si>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</si>
  <si>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</si>
  <si>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</si>
  <si>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</si>
  <si>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</si>
  <si>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</si>
  <si>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</si>
  <si>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</si>
  <si>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</si>
  <si>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</si>
  <si>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</si>
  <si>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</si>
  <si>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</si>
  <si>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</si>
  <si>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</si>
  <si>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</si>
  <si>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</si>
  <si>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</si>
  <si>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</si>
  <si>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</si>
  <si>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</si>
  <si>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</si>
  <si>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</si>
  <si>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</si>
  <si>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</si>
  <si>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</si>
  <si>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</si>
  <si>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</si>
  <si>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</si>
  <si>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</si>
  <si>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</si>
  <si>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</si>
  <si>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</si>
  <si>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</si>
  <si>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</si>
  <si>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</si>
  <si>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</si>
  <si>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</si>
  <si>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</si>
  <si>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</si>
  <si>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</si>
  <si>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</si>
  <si>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</si>
  <si>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</si>
  <si>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</si>
  <si>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</si>
  <si>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</si>
  <si>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</si>
  <si>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</si>
  <si>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</si>
  <si>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</si>
  <si>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</si>
  <si>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</si>
  <si>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</si>
  <si>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</si>
  <si>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</si>
  <si>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</si>
  <si>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</si>
  <si>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</si>
  <si>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</si>
  <si>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</si>
  <si>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</si>
  <si>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</si>
  <si>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</si>
  <si>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</si>
  <si>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</si>
  <si>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</si>
  <si>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</si>
  <si>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</si>
  <si>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</si>
  <si>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</si>
  <si>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</si>
  <si>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</si>
  <si>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</si>
  <si>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</si>
  <si>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</si>
  <si>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</si>
  <si>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</si>
  <si>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</si>
  <si>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</si>
  <si>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</si>
  <si>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</si>
  <si>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</si>
  <si>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</si>
  <si>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</si>
  <si>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</si>
  <si>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</si>
  <si>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</si>
  <si>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</si>
  <si>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</si>
  <si>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</si>
  <si>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</si>
  <si>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</si>
  <si>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</si>
  <si>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</si>
  <si>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</si>
  <si>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</si>
  <si>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</si>
  <si>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</si>
  <si>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</si>
  <si>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</si>
  <si>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</si>
  <si>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</si>
  <si>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</si>
  <si>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</si>
  <si>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</si>
  <si>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</si>
  <si>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</si>
  <si>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</si>
  <si>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</si>
  <si>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</si>
  <si>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</si>
  <si>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</si>
  <si>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</si>
  <si>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</si>
  <si>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</si>
  <si>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</si>
  <si>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</si>
  <si>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</si>
  <si>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</si>
  <si>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</si>
  <si>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</si>
  <si>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</si>
  <si>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</si>
  <si>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</si>
  <si>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</si>
  <si>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</si>
  <si>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</si>
  <si>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</si>
  <si>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</si>
  <si>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</si>
  <si>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</si>
  <si>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</si>
  <si>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</si>
  <si>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</si>
  <si>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</si>
  <si>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</si>
  <si>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</si>
  <si>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</si>
  <si>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</si>
  <si>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</si>
  <si>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</si>
  <si>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</si>
  <si>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</si>
  <si>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</si>
  <si>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</si>
  <si>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</si>
  <si>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</si>
  <si>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</si>
  <si>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</si>
  <si>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</si>
  <si>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</si>
  <si>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</si>
  <si>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</si>
  <si>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</si>
  <si>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</si>
  <si>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</si>
  <si>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</si>
  <si>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</si>
  <si>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</si>
  <si>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</si>
  <si>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</si>
  <si>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</si>
  <si>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</si>
  <si>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</si>
  <si>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</si>
  <si>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</si>
  <si>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</si>
  <si>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</si>
  <si>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</si>
  <si>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</si>
  <si>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</si>
  <si>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</si>
  <si>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</si>
  <si>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</si>
  <si>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</si>
  <si>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</si>
  <si>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</si>
  <si>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</si>
  <si>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</si>
  <si>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</si>
  <si>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</si>
  <si>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</si>
  <si>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</si>
  <si>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</si>
  <si>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</si>
  <si>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</si>
  <si>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</si>
  <si>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</si>
  <si>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</si>
  <si>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</si>
  <si>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</si>
  <si>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</si>
  <si>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</si>
  <si>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</si>
  <si>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</si>
  <si>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</si>
  <si>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</si>
  <si>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</si>
  <si>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</si>
  <si>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</si>
  <si>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</si>
  <si>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</si>
  <si>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</si>
  <si>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</si>
  <si>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</si>
  <si>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</si>
  <si>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</si>
  <si>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</si>
  <si>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</si>
  <si>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</si>
  <si>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</si>
  <si>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</si>
  <si>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</si>
  <si>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</si>
  <si>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</si>
  <si>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</si>
  <si>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</si>
  <si>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</si>
  <si>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</si>
  <si>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</si>
  <si>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</si>
  <si>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</si>
  <si>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</si>
  <si>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</si>
  <si>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</si>
  <si>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</si>
  <si>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</si>
  <si>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</si>
  <si>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</si>
  <si>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</si>
  <si>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</si>
  <si>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</si>
  <si>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</si>
  <si>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</si>
  <si>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</si>
  <si>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</si>
  <si>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</si>
  <si>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</si>
  <si>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</si>
  <si>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</si>
  <si>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</si>
  <si>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</si>
  <si>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</si>
  <si>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</si>
  <si>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</si>
  <si>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</si>
  <si>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</si>
  <si>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</si>
  <si>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</si>
  <si>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</si>
  <si>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</si>
  <si>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</si>
  <si>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</si>
  <si>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</si>
  <si>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</si>
  <si>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</si>
  <si>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</si>
  <si>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</si>
  <si>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</si>
  <si>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</si>
  <si>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</si>
  <si>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</si>
  <si>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</si>
  <si>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</si>
  <si>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</si>
  <si>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</si>
  <si>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</si>
  <si>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</si>
  <si>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</si>
  <si>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</si>
  <si>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</si>
  <si>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</si>
  <si>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</si>
  <si>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</si>
  <si>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</si>
  <si>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</si>
  <si>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</si>
  <si>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</si>
  <si>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</si>
  <si>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</si>
  <si>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</si>
  <si>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</si>
  <si>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</si>
  <si>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</si>
  <si>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</si>
  <si>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</si>
  <si>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</si>
  <si>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</si>
  <si>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</si>
  <si>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</si>
  <si>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</si>
  <si>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</si>
  <si>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</si>
  <si>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</si>
  <si>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</si>
  <si>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</si>
  <si>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</si>
  <si>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</si>
  <si>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</si>
  <si>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</si>
  <si>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</si>
  <si>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</si>
  <si>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</si>
  <si>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</si>
  <si>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</si>
  <si>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</si>
  <si>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</si>
  <si>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</si>
  <si>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</si>
  <si>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</si>
  <si>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</si>
  <si>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</si>
  <si>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</si>
  <si>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</si>
  <si>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</si>
  <si>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</si>
  <si>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</si>
  <si>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</si>
  <si>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</si>
  <si>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</si>
  <si>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</si>
  <si>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</si>
  <si>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</si>
  <si>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</si>
  <si>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</si>
  <si>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</si>
  <si>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</si>
  <si>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</si>
  <si>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</si>
  <si>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</si>
  <si>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</si>
  <si>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</si>
  <si>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</si>
  <si>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</si>
  <si>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</si>
  <si>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</si>
  <si>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</si>
  <si>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</si>
  <si>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</si>
  <si>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</si>
  <si>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</si>
  <si>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</si>
  <si>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</si>
  <si>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</si>
  <si>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</si>
  <si>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</si>
  <si>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</si>
  <si>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</si>
  <si>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</si>
  <si>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</si>
  <si>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</si>
  <si>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</si>
  <si>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</si>
  <si>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</si>
  <si>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</si>
  <si>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</si>
  <si>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</si>
  <si>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</si>
  <si>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</si>
  <si>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</si>
  <si>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</si>
  <si>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</si>
  <si>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</si>
  <si>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</si>
  <si>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</si>
  <si>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</si>
  <si>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</si>
  <si>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</si>
  <si>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</si>
  <si>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</si>
  <si>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</si>
  <si>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</si>
  <si>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</si>
  <si>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</si>
  <si>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</si>
  <si>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</si>
  <si>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</si>
  <si>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</si>
  <si>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</si>
  <si>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</si>
  <si>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</si>
  <si>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</si>
  <si>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</si>
  <si>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</si>
  <si>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</si>
  <si>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</si>
  <si>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</si>
  <si>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</si>
  <si>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</si>
  <si>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</si>
  <si>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</si>
  <si>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</si>
  <si>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</si>
  <si>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</si>
  <si>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</si>
  <si>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</si>
  <si>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</si>
  <si>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</si>
  <si>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</si>
  <si>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</si>
  <si>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</si>
  <si>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</si>
  <si>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</si>
  <si>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</si>
  <si>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</si>
  <si>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</si>
  <si>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</si>
  <si>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</si>
  <si>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</si>
  <si>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</si>
  <si>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</si>
  <si>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</si>
  <si>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</si>
  <si>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</si>
  <si>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</si>
  <si>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</si>
  <si>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</si>
  <si>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</si>
  <si>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</si>
  <si>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</si>
  <si>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</si>
  <si>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</si>
  <si>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</si>
  <si>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</si>
  <si>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</si>
  <si>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</si>
  <si>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</si>
  <si>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</si>
  <si>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</si>
  <si>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</si>
  <si>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</si>
  <si>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</si>
  <si>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</si>
  <si>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</si>
  <si>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</si>
  <si>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</si>
  <si>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</si>
  <si>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</si>
  <si>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</si>
  <si>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</si>
  <si>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</si>
  <si>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</si>
  <si>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</si>
  <si>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</si>
  <si>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</si>
  <si>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</si>
  <si>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</si>
  <si>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</si>
  <si>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</si>
  <si>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</si>
  <si>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</si>
  <si>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</si>
  <si>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</si>
  <si>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</si>
  <si>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</si>
  <si>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</si>
  <si>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</si>
  <si>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</si>
  <si>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</si>
  <si>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</si>
  <si>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</si>
  <si>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</si>
  <si>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</si>
  <si>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</si>
  <si>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</si>
  <si>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</si>
  <si>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</si>
  <si>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</si>
  <si>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</si>
  <si>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</si>
  <si>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</si>
  <si>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</si>
  <si>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</si>
  <si>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</si>
  <si>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</si>
  <si>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</si>
  <si>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</si>
  <si>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</si>
  <si>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</si>
  <si>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</si>
  <si>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</si>
  <si>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</si>
  <si>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</si>
  <si>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</si>
  <si>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</si>
  <si>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</si>
  <si>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</si>
  <si>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</si>
  <si>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</si>
  <si>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</si>
  <si>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</si>
  <si>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</si>
  <si>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</si>
  <si>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</si>
  <si>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</si>
  <si>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</si>
  <si>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</si>
  <si>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</si>
  <si>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</si>
  <si>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</si>
  <si>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</si>
  <si>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</si>
  <si>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</si>
  <si>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</si>
  <si>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</si>
  <si>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</si>
  <si>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</si>
  <si>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</si>
  <si>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</si>
  <si>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</si>
  <si>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</si>
  <si>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</si>
  <si>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</si>
  <si>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</si>
  <si>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</si>
  <si>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</si>
  <si>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</si>
  <si>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</si>
  <si>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</si>
  <si>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</si>
  <si>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</si>
  <si>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</si>
  <si>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</si>
  <si>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</si>
  <si>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</si>
  <si>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</si>
  <si>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</si>
  <si>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</si>
  <si>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</si>
  <si>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</si>
  <si>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</si>
  <si>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</si>
  <si>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</si>
  <si>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</si>
  <si>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</si>
  <si>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</si>
  <si>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</si>
  <si>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</si>
  <si>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</si>
  <si>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</si>
  <si>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</si>
  <si>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</si>
  <si>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</si>
  <si>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</si>
  <si>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</si>
  <si>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</si>
  <si>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</si>
  <si>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</si>
  <si>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</si>
  <si>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</si>
  <si>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</si>
  <si>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</si>
  <si>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</si>
  <si>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</si>
  <si>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</si>
  <si>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</si>
  <si>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</si>
  <si>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</si>
  <si>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</si>
  <si>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</si>
  <si>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</si>
  <si>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</si>
  <si>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</si>
  <si>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</si>
  <si>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</si>
  <si>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</si>
  <si>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</si>
  <si>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</si>
  <si>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</si>
  <si>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</si>
  <si>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</si>
  <si>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</si>
  <si>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</si>
  <si>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</si>
  <si>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</si>
  <si>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</si>
  <si>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</si>
  <si>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</si>
  <si>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</si>
  <si>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</si>
  <si>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</si>
  <si>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</si>
  <si>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</si>
  <si>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</si>
  <si>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</si>
  <si>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</si>
  <si>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</si>
  <si>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</si>
  <si>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</si>
  <si>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</si>
  <si>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</si>
  <si>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</si>
  <si>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</si>
  <si>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</si>
  <si>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</si>
  <si>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</si>
  <si>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</si>
  <si>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</si>
  <si>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</si>
  <si>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</si>
  <si>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</si>
  <si>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</si>
  <si>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</si>
  <si>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</si>
  <si>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</si>
  <si>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</si>
  <si>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</si>
  <si>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</si>
  <si>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</si>
  <si>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</si>
  <si>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</si>
  <si>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</si>
  <si>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</si>
  <si>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</si>
  <si>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</si>
  <si>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</si>
  <si>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</si>
  <si>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</si>
  <si>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</si>
  <si>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</si>
  <si>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</si>
  <si>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</si>
  <si>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</si>
  <si>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</si>
  <si>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</si>
  <si>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</si>
  <si>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</si>
  <si>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</si>
  <si>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</si>
  <si>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</si>
  <si>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</si>
  <si>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</si>
  <si>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</si>
  <si>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</si>
  <si>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</si>
  <si>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</si>
  <si>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</si>
  <si>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</si>
  <si>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</si>
  <si>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</si>
  <si>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</si>
  <si>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</si>
  <si>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</si>
  <si>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</si>
  <si>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</si>
  <si>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</si>
  <si>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</si>
  <si>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</si>
  <si>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</si>
  <si>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</si>
  <si>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</si>
  <si>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</si>
  <si>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</si>
  <si>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</si>
  <si>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</si>
  <si>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</si>
  <si>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</si>
  <si>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</si>
  <si>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</si>
  <si>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</si>
  <si>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</si>
  <si>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</si>
  <si>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</si>
  <si>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</si>
  <si>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</si>
  <si>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</si>
  <si>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</si>
  <si>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</si>
  <si>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</si>
  <si>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</si>
  <si>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</si>
  <si>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</si>
  <si>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</si>
  <si>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</si>
  <si>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</si>
  <si>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</si>
  <si>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</si>
  <si>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</si>
  <si>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</si>
  <si>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</si>
  <si>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</si>
  <si>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</si>
  <si>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</si>
  <si>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</si>
  <si>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</si>
  <si>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</si>
  <si>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</si>
  <si>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</si>
  <si>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</si>
  <si>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</si>
  <si>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</si>
  <si>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</si>
  <si>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</si>
  <si>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</si>
  <si>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</si>
  <si>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</si>
  <si>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</si>
  <si>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</si>
  <si>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</si>
  <si>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</si>
  <si>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</si>
  <si>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</si>
  <si>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</si>
  <si>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</si>
  <si>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</si>
  <si>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</si>
  <si>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</si>
  <si>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</si>
  <si>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</si>
  <si>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</si>
  <si>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</si>
  <si>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</si>
  <si>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</si>
  <si>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</si>
  <si>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</si>
  <si>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</si>
  <si>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</si>
  <si>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</si>
  <si>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</si>
  <si>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</si>
  <si>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</si>
  <si>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</si>
  <si>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</si>
  <si>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</si>
  <si>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</si>
  <si>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</si>
  <si>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</si>
  <si>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</si>
  <si>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</si>
  <si>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</si>
  <si>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</si>
  <si>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</si>
  <si>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</si>
  <si>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</si>
  <si>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</si>
  <si>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</si>
  <si>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</si>
  <si>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</si>
  <si>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</si>
  <si>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</si>
  <si>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</si>
  <si>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</si>
  <si>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</si>
  <si>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</si>
  <si>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</si>
  <si>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</si>
  <si>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</si>
  <si>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</si>
  <si>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</si>
  <si>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</si>
  <si>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</si>
  <si>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</si>
  <si>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</si>
  <si>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</si>
  <si>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</si>
  <si>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</si>
  <si>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</si>
  <si>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</si>
  <si>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</si>
  <si>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</si>
  <si>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</si>
  <si>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</si>
  <si>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</si>
  <si>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</si>
  <si>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</si>
  <si>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</si>
  <si>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</si>
  <si>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</si>
  <si>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</si>
  <si>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</si>
  <si>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</si>
  <si>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</si>
  <si>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</si>
  <si>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</si>
  <si>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</si>
  <si>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</si>
  <si>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</si>
  <si>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</si>
  <si>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</si>
  <si>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</si>
  <si>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</si>
  <si>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</si>
  <si>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</si>
  <si>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</si>
  <si>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</si>
  <si>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</si>
  <si>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</si>
  <si>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</si>
  <si>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</si>
  <si>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</si>
  <si>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</si>
  <si>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</si>
  <si>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</si>
  <si>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</si>
  <si>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</si>
  <si>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</si>
  <si>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</si>
  <si>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</si>
  <si>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</si>
  <si>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</si>
  <si>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</si>
  <si>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</si>
  <si>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</si>
  <si>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</si>
  <si>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</si>
  <si>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</si>
  <si>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</si>
  <si>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</si>
  <si>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</si>
  <si>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</si>
  <si>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</si>
  <si>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</si>
  <si>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</si>
  <si>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</si>
  <si>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</si>
  <si>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</si>
  <si>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</si>
  <si>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</si>
  <si>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</si>
  <si>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</si>
  <si>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</si>
  <si>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</si>
  <si>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</si>
  <si>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</si>
  <si>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</si>
  <si>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</si>
  <si>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</si>
  <si>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</si>
  <si>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</si>
  <si>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</si>
  <si>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</si>
  <si>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</si>
  <si>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</si>
  <si>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</si>
  <si>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</si>
  <si>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</si>
  <si>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</si>
  <si>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</si>
  <si>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</si>
  <si>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</si>
  <si>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</si>
  <si>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</si>
  <si>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</si>
  <si>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</si>
  <si>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</si>
  <si>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</si>
  <si>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</si>
  <si>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</si>
  <si>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</si>
  <si>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</si>
  <si>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</si>
  <si>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</si>
  <si>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</si>
  <si>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</si>
  <si>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</si>
  <si>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</si>
  <si>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</si>
  <si>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</si>
  <si>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</si>
  <si>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</si>
  <si>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</si>
  <si>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</si>
  <si>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</si>
  <si>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</si>
  <si>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</si>
  <si>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</si>
  <si>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</si>
  <si>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</si>
  <si>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</si>
  <si>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</si>
  <si>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</si>
  <si>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</si>
  <si>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</si>
  <si>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</si>
  <si>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</si>
  <si>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</si>
  <si>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</si>
  <si>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</si>
  <si>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</si>
  <si>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</si>
  <si>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</si>
  <si>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</si>
  <si>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</si>
  <si>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</si>
  <si>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</si>
  <si>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</si>
  <si>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</si>
  <si>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</si>
  <si>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</si>
  <si>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</si>
  <si>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</si>
  <si>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</si>
  <si>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</si>
  <si>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</si>
  <si>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</si>
  <si>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</si>
  <si>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</si>
  <si>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</si>
  <si>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</si>
  <si>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</si>
  <si>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</si>
  <si>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</si>
  <si>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</si>
  <si>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</si>
  <si>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</si>
  <si>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</si>
  <si>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</si>
  <si>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</si>
  <si>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</si>
  <si>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</si>
  <si>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</si>
  <si>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</si>
  <si>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</si>
  <si>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</si>
  <si>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</si>
  <si>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</si>
  <si>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</si>
  <si>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</si>
  <si>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</si>
  <si>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</si>
  <si>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</si>
  <si>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</si>
  <si>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</si>
  <si>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</si>
  <si>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</si>
  <si>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</si>
  <si>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</si>
  <si>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</si>
  <si>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</si>
  <si>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</si>
  <si>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</si>
  <si>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</si>
  <si>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</si>
  <si>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</si>
  <si>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</si>
  <si>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</si>
  <si>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</si>
  <si>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</si>
  <si>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</si>
  <si>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</si>
  <si>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</si>
  <si>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</si>
  <si>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</si>
  <si>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</si>
  <si>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</si>
  <si>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</si>
  <si>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</si>
  <si>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</si>
  <si>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</si>
  <si>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</si>
  <si>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</si>
  <si>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</si>
  <si>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</si>
  <si>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</si>
  <si>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</si>
  <si>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</si>
  <si>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</si>
  <si>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</si>
  <si>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</si>
  <si>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</si>
  <si>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</si>
  <si>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</si>
  <si>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</si>
  <si>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</si>
  <si>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</si>
  <si>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</si>
  <si>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</si>
  <si>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</si>
  <si>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</si>
  <si>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</si>
  <si>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</si>
  <si>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</si>
  <si>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</si>
  <si>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</si>
  <si>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</si>
  <si>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</si>
  <si>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</si>
  <si>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</si>
  <si>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</si>
  <si>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</si>
  <si>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</si>
  <si>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</si>
  <si>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</si>
  <si>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</si>
  <si>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</si>
  <si>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</si>
  <si>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</si>
  <si>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</si>
  <si>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</si>
  <si>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</si>
  <si>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</si>
  <si>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</si>
  <si>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</si>
  <si>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</si>
  <si>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</si>
  <si>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</si>
  <si>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</si>
  <si>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</si>
  <si>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</si>
  <si>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</si>
  <si>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</si>
  <si>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</si>
  <si>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</si>
  <si>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</si>
  <si>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</si>
  <si>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</si>
  <si>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</si>
  <si>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</si>
  <si>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</si>
  <si>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</si>
  <si>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</si>
  <si>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</si>
  <si>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</si>
  <si>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</si>
  <si>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</si>
  <si>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</si>
  <si>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</si>
  <si>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</si>
  <si>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</si>
  <si>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</si>
  <si>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</si>
  <si>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</si>
  <si>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</si>
  <si>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</si>
  <si>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</si>
  <si>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</si>
  <si>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</si>
  <si>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</si>
  <si>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</si>
  <si>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</si>
  <si>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</si>
  <si>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</si>
  <si>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</si>
  <si>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</si>
  <si>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</si>
  <si>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</si>
  <si>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</si>
  <si>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</si>
  <si>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</si>
  <si>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</si>
  <si>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</si>
  <si>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</si>
  <si>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</si>
  <si>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</si>
  <si>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</si>
  <si>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</si>
  <si>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</si>
  <si>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</si>
  <si>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</si>
  <si>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</si>
  <si>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</si>
  <si>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</si>
  <si>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</si>
  <si>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</si>
  <si>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</si>
  <si>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</si>
  <si>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</si>
  <si>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</si>
  <si>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</si>
  <si>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</si>
  <si>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</si>
  <si>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</si>
  <si>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</si>
  <si>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</si>
  <si>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</si>
  <si>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</si>
  <si>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</si>
  <si>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</si>
  <si>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</si>
  <si>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</si>
  <si>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</si>
  <si>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</si>
  <si>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</si>
  <si>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</si>
  <si>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</si>
  <si>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</si>
  <si>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</si>
  <si>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</si>
  <si>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</si>
  <si>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</si>
  <si>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</si>
  <si>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</si>
  <si>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</si>
  <si>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</si>
  <si>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</si>
  <si>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</si>
  <si>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</si>
  <si>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</si>
  <si>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</si>
  <si>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</si>
  <si>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</si>
  <si>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</si>
  <si>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</si>
  <si>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</si>
  <si>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</si>
  <si>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</si>
  <si>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</si>
  <si>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</si>
  <si>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</si>
  <si>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</si>
  <si>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</si>
  <si>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</si>
  <si>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</si>
  <si>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</si>
  <si>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</si>
  <si>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</si>
  <si>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</si>
  <si>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</si>
  <si>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</si>
  <si>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</si>
  <si>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</si>
  <si>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</si>
  <si>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</si>
  <si>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</si>
  <si>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</si>
  <si>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</si>
  <si>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</si>
  <si>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</si>
  <si>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</si>
  <si>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</si>
  <si>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</si>
  <si>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</si>
  <si>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</si>
  <si>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</si>
  <si>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</si>
  <si>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</si>
  <si>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</si>
  <si>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</si>
  <si>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</si>
  <si>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</si>
  <si>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</si>
  <si>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</si>
  <si>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</si>
  <si>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</si>
  <si>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</si>
  <si>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</si>
  <si>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</si>
  <si>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</si>
  <si>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</si>
  <si>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</si>
  <si>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</si>
  <si>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</si>
  <si>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</si>
  <si>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</si>
  <si>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</si>
  <si>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</si>
  <si>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</si>
  <si>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</si>
  <si>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</si>
  <si>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</si>
  <si>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</si>
  <si>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</si>
  <si>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</si>
  <si>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</si>
  <si>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</si>
  <si>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</si>
  <si>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</si>
  <si>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</si>
  <si>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</si>
  <si>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</si>
  <si>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</si>
  <si>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</si>
  <si>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</si>
  <si>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</si>
  <si>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</si>
  <si>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</si>
  <si>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</si>
  <si>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</si>
  <si>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</si>
  <si>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</si>
  <si>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</si>
  <si>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</si>
  <si>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</si>
  <si>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</si>
  <si>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</si>
  <si>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</si>
  <si>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</si>
  <si>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</si>
  <si>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</si>
  <si>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</si>
  <si>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</si>
  <si>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</si>
  <si>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</si>
  <si>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</si>
  <si>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</si>
  <si>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</si>
  <si>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</si>
  <si>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</si>
  <si>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</si>
  <si>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</si>
  <si>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</si>
  <si>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</si>
  <si>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</si>
  <si>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</si>
  <si>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</si>
  <si>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</si>
  <si>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</si>
  <si>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</si>
  <si>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</si>
  <si>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</si>
  <si>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</si>
  <si>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</si>
  <si>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</si>
  <si>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</si>
  <si>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</si>
  <si>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</si>
  <si>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</si>
  <si>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</si>
  <si>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</si>
  <si>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</si>
  <si>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</si>
  <si>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</si>
  <si>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</si>
  <si>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</si>
  <si>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</si>
  <si>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</si>
  <si>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</si>
  <si>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</si>
  <si>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</si>
  <si>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</si>
  <si>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</si>
  <si>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</si>
  <si>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</si>
  <si>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</si>
  <si>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</si>
  <si>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</si>
  <si>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</si>
  <si>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</si>
  <si>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</si>
  <si>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</si>
  <si>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</si>
  <si>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</si>
  <si>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</si>
  <si>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</si>
  <si>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</si>
  <si>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</si>
  <si>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</si>
  <si>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</si>
  <si>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</si>
  <si>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</si>
  <si>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</si>
  <si>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</si>
  <si>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</si>
  <si>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</si>
  <si>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</si>
  <si>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</si>
  <si>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</si>
  <si>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</si>
  <si>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</si>
  <si>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</si>
  <si>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</si>
  <si>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</si>
  <si>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</si>
  <si>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</si>
  <si>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</si>
  <si>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</si>
  <si>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</si>
  <si>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</si>
  <si>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</si>
  <si>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</si>
  <si>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</si>
  <si>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</si>
  <si>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</si>
  <si>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</si>
  <si>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</si>
  <si>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</si>
  <si>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</si>
  <si>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</si>
  <si>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</si>
  <si>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</si>
  <si>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</si>
  <si>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</si>
  <si>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</si>
  <si>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</si>
  <si>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</si>
  <si>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</si>
  <si>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</si>
  <si>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</si>
  <si>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</si>
  <si>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</si>
  <si>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</si>
  <si>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</si>
  <si>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</si>
  <si>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</si>
  <si>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</si>
  <si>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</si>
  <si>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</si>
  <si>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</si>
  <si>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</si>
  <si>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</si>
  <si>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</si>
  <si>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</si>
  <si>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</si>
  <si>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</si>
  <si>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</si>
  <si>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</si>
  <si>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</si>
  <si>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</si>
  <si>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</si>
  <si>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</si>
  <si>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</si>
  <si>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</si>
  <si>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</si>
  <si>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</si>
  <si>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</si>
  <si>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</si>
  <si>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</si>
  <si>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</si>
  <si>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</si>
  <si>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</si>
  <si>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</si>
  <si>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</si>
  <si>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</si>
  <si>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</si>
  <si>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</si>
  <si>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</si>
  <si>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</si>
  <si>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</si>
  <si>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</si>
  <si>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</si>
  <si>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</si>
  <si>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</si>
  <si>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</si>
  <si>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</si>
  <si>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</si>
  <si>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</si>
  <si>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</si>
  <si>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</si>
  <si>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</si>
  <si>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</si>
  <si>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</si>
  <si>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</si>
  <si>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</si>
  <si>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</si>
  <si>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</si>
  <si>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</si>
  <si>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</si>
  <si>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</si>
  <si>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</si>
  <si>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</si>
  <si>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</si>
  <si>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</si>
  <si>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</si>
  <si>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</si>
  <si>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</si>
  <si>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</si>
  <si>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</si>
  <si>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</si>
  <si>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</si>
  <si>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</si>
  <si>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</si>
  <si>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</si>
  <si>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</si>
  <si>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</si>
  <si>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</si>
  <si>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</si>
  <si>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</si>
  <si>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</si>
  <si>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</si>
  <si>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</si>
  <si>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</si>
  <si>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</si>
  <si>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</si>
  <si>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</si>
  <si>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</si>
  <si>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</si>
  <si>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</si>
  <si>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</si>
  <si>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</si>
  <si>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</si>
  <si>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</si>
  <si>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</si>
  <si>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</si>
  <si>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</si>
  <si>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</si>
  <si>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</si>
  <si>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</si>
  <si>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</si>
  <si>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</si>
  <si>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</si>
  <si>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</si>
  <si>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</si>
  <si>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</si>
  <si>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</si>
  <si>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</si>
  <si>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</si>
  <si>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</si>
  <si>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</si>
  <si>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</si>
  <si>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</si>
  <si>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</si>
  <si>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</si>
  <si>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</si>
  <si>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</si>
  <si>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</si>
  <si>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</si>
  <si>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</si>
  <si>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</si>
  <si>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</si>
  <si>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</si>
  <si>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</si>
  <si>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</si>
  <si>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</si>
  <si>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</si>
  <si>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</si>
  <si>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</si>
  <si>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</si>
  <si>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</si>
  <si>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</si>
  <si>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</si>
  <si>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</si>
  <si>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</si>
  <si>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</si>
  <si>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</si>
  <si>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</si>
  <si>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</si>
  <si>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</si>
  <si>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</si>
  <si>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</si>
  <si>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</si>
  <si>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</si>
  <si>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</si>
  <si>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</si>
  <si>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</si>
  <si>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</si>
  <si>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</si>
  <si>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</si>
  <si>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</si>
  <si>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</si>
  <si>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</si>
  <si>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</si>
  <si>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</si>
  <si>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</si>
  <si>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</si>
  <si>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</si>
  <si>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</si>
  <si>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</si>
  <si>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</si>
  <si>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</si>
  <si>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</si>
  <si>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</si>
  <si>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</si>
  <si>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</si>
  <si>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</si>
  <si>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</si>
  <si>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</si>
  <si>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</si>
  <si>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</si>
  <si>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</si>
  <si>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</si>
  <si>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</si>
  <si>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</si>
  <si>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</si>
  <si>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</si>
  <si>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</si>
  <si>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</si>
  <si>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</si>
  <si>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</si>
  <si>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</si>
  <si>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</si>
  <si>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</si>
  <si>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</si>
  <si>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</si>
  <si>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</si>
  <si>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</si>
  <si>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</si>
  <si>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</si>
  <si>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</si>
  <si>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</si>
  <si>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</si>
  <si>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</si>
  <si>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</si>
  <si>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</si>
  <si>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</si>
  <si>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</si>
  <si>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</si>
  <si>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</si>
  <si>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</si>
  <si>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</si>
  <si>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</si>
  <si>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</si>
  <si>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</si>
  <si>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</si>
  <si>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</si>
  <si>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</si>
  <si>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</si>
  <si>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</si>
  <si>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</si>
  <si>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</si>
  <si>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</si>
  <si>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</si>
  <si>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</si>
  <si>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</si>
  <si>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</si>
  <si>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</si>
  <si>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</si>
  <si>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</si>
  <si>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</si>
  <si>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</si>
  <si>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</si>
  <si>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</si>
  <si>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</si>
  <si>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</si>
  <si>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</si>
  <si>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</si>
  <si>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</si>
  <si>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</si>
  <si>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</si>
  <si>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</si>
  <si>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</si>
  <si>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</si>
  <si>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</si>
  <si>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</si>
  <si>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</si>
  <si>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</si>
  <si>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</si>
  <si>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</si>
  <si>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</si>
  <si>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</si>
  <si>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</si>
  <si>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</si>
  <si>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</si>
  <si>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</si>
  <si>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</si>
  <si>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</si>
  <si>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</si>
  <si>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</si>
  <si>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</si>
  <si>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</si>
  <si>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</si>
  <si>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</si>
  <si>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</si>
  <si>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</si>
  <si>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</si>
  <si>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</si>
  <si>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</si>
  <si>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</si>
  <si>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</si>
  <si>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</si>
  <si>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</si>
  <si>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</si>
  <si>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</si>
  <si>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</si>
  <si>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</si>
  <si>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</si>
  <si>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</si>
  <si>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</si>
  <si>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</si>
  <si>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</si>
  <si>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</si>
  <si>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</si>
  <si>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</si>
  <si>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</si>
  <si>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</si>
  <si>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</si>
  <si>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</si>
  <si>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</si>
  <si>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</si>
  <si>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</si>
  <si>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</si>
  <si>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</si>
  <si>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</si>
  <si>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</si>
  <si>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</si>
  <si>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</si>
  <si>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</si>
  <si>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</si>
  <si>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</si>
  <si>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</si>
  <si>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</si>
  <si>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</si>
  <si>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</si>
  <si>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</si>
  <si>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</si>
  <si>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</si>
  <si>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</si>
  <si>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</si>
  <si>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</si>
  <si>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</si>
  <si>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</si>
  <si>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</si>
  <si>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</si>
  <si>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</si>
  <si>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</si>
  <si>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</si>
  <si>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</si>
  <si>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</si>
  <si>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</si>
  <si>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</si>
  <si>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</si>
  <si>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</si>
  <si>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</si>
  <si>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</si>
  <si>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</si>
  <si>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</si>
  <si>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</si>
  <si>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</si>
  <si>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</si>
  <si>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</si>
  <si>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</si>
  <si>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</si>
  <si>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</si>
  <si>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</si>
  <si>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</si>
  <si>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</si>
  <si>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</si>
  <si>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</si>
  <si>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</si>
  <si>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</si>
  <si>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</si>
  <si>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</si>
  <si>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</si>
  <si>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</si>
  <si>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</si>
  <si>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</si>
  <si>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</si>
  <si>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</si>
  <si>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</si>
  <si>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</si>
  <si>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</si>
  <si>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</si>
  <si>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</si>
  <si>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</si>
  <si>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</si>
  <si>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</si>
  <si>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</si>
  <si>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</si>
  <si>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</si>
  <si>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</si>
  <si>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</si>
  <si>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</si>
  <si>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</si>
  <si>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</si>
  <si>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</si>
  <si>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</si>
  <si>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</si>
  <si>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</si>
  <si>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</si>
  <si>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</si>
  <si>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</si>
  <si>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</si>
  <si>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</si>
  <si>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</si>
  <si>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</si>
  <si>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</si>
  <si>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</si>
  <si>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</si>
  <si>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</si>
  <si>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</si>
  <si>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</si>
  <si>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</si>
  <si>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</si>
  <si>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</si>
  <si>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</si>
  <si>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</si>
  <si>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</si>
  <si>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</si>
  <si>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</si>
  <si>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</si>
  <si>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</si>
  <si>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</si>
  <si>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</si>
  <si>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</si>
  <si>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</si>
  <si>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</si>
  <si>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</si>
  <si>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</si>
  <si>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</si>
  <si>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</si>
  <si>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</si>
  <si>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</si>
  <si>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</si>
  <si>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</si>
  <si>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</si>
  <si>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</si>
  <si>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</si>
  <si>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</si>
  <si>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</si>
  <si>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</si>
  <si>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</si>
  <si>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</si>
  <si>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</si>
  <si>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</si>
  <si>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</si>
  <si>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</si>
  <si>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</si>
  <si>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</si>
  <si>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</si>
  <si>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</si>
  <si>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</si>
  <si>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</si>
  <si>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</si>
  <si>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</si>
  <si>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</si>
  <si>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</si>
  <si>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</si>
  <si>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</si>
  <si>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</si>
  <si>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</si>
  <si>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</si>
  <si>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</si>
  <si>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</si>
  <si>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</si>
  <si>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</si>
  <si>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</si>
  <si>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</si>
  <si>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</si>
  <si>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</si>
  <si>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</si>
  <si>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</si>
  <si>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</si>
  <si>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</si>
  <si>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</si>
  <si>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</si>
  <si>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</si>
  <si>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</si>
  <si>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</si>
  <si>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</si>
  <si>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</si>
  <si>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</si>
  <si>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</si>
  <si>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</si>
  <si>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</si>
  <si>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</si>
  <si>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</si>
  <si>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</si>
  <si>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</si>
  <si>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</si>
  <si>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</si>
  <si>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</si>
  <si>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</si>
  <si>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</si>
  <si>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</si>
  <si>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</si>
  <si>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</si>
  <si>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</si>
  <si>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</si>
  <si>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</si>
  <si>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</si>
  <si>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</si>
  <si>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</si>
  <si>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</si>
  <si>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</si>
  <si>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</si>
  <si>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</si>
  <si>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</si>
  <si>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</si>
  <si>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</si>
  <si>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</si>
  <si>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</si>
  <si>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</si>
  <si>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</si>
  <si>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</si>
  <si>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</si>
  <si>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</si>
  <si>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</si>
  <si>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</si>
  <si>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</si>
  <si>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</si>
  <si>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</si>
  <si>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</si>
  <si>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</si>
  <si>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</si>
  <si>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</si>
  <si>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</si>
  <si>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</si>
  <si>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</si>
  <si>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</si>
  <si>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</si>
  <si>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</si>
  <si>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</si>
  <si>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</si>
  <si>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</si>
  <si>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</si>
  <si>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</si>
  <si>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</si>
  <si>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</si>
  <si>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</si>
  <si>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</si>
  <si>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</si>
  <si>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</si>
  <si>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</si>
  <si>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</si>
  <si>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</si>
  <si>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</si>
  <si>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</si>
  <si>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</si>
  <si>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</si>
  <si>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</si>
  <si>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</si>
  <si>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</si>
  <si>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</si>
  <si>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</si>
  <si>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</si>
  <si>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</si>
  <si>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</si>
  <si>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</si>
  <si>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</si>
  <si>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</si>
  <si>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</si>
  <si>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</si>
  <si>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</si>
  <si>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</si>
  <si>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</si>
  <si>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</si>
  <si>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</si>
  <si>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</si>
  <si>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</si>
  <si>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</si>
  <si>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</si>
  <si>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</si>
  <si>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</si>
  <si>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</si>
  <si>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</si>
  <si>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</si>
  <si>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</si>
  <si>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</si>
  <si>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</si>
  <si>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</si>
  <si>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</si>
  <si>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</si>
  <si>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</si>
  <si>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</si>
  <si>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</si>
  <si>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</si>
  <si>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</si>
  <si>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</si>
  <si>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</si>
  <si>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</si>
  <si>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</si>
  <si>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</si>
  <si>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</si>
  <si>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</si>
  <si>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</si>
  <si>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</si>
  <si>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</si>
  <si>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</si>
  <si>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</si>
  <si>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</si>
  <si>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</si>
  <si>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</si>
  <si>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</si>
  <si>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</si>
  <si>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</si>
  <si>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</si>
  <si>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</si>
  <si>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</si>
  <si>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</si>
  <si>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</si>
  <si>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</si>
  <si>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</si>
  <si>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</si>
  <si>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</si>
  <si>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</si>
  <si>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</si>
  <si>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</si>
  <si>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</si>
  <si>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</si>
  <si>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</si>
  <si>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</si>
  <si>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</si>
  <si>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</si>
  <si>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</si>
  <si>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</si>
  <si>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</si>
  <si>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</si>
  <si>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</si>
  <si>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</si>
  <si>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</si>
  <si>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</si>
  <si>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</si>
  <si>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</si>
  <si>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</si>
  <si>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</si>
  <si>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</si>
  <si>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</si>
  <si>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</si>
  <si>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</si>
  <si>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</si>
  <si>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</si>
  <si>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</si>
  <si>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</si>
  <si>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</si>
  <si>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</si>
  <si>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</si>
  <si>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</si>
  <si>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</si>
  <si>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</si>
  <si>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</si>
  <si>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</si>
  <si>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</si>
  <si>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</si>
  <si>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</si>
  <si>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</si>
  <si>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</si>
  <si>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</si>
  <si>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</si>
  <si>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</si>
  <si>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</si>
  <si>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</si>
  <si>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</si>
  <si>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</si>
  <si>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</si>
  <si>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</si>
  <si>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</si>
  <si>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</si>
  <si>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</si>
  <si>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</si>
  <si>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</si>
  <si>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</si>
  <si>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</si>
  <si>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</si>
  <si>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</si>
  <si>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</si>
  <si>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</si>
  <si>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</si>
  <si>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</si>
  <si>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</si>
  <si>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</si>
  <si>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</si>
  <si>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</si>
  <si>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</si>
  <si>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</si>
  <si>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</si>
  <si>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</si>
  <si>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</si>
  <si>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</si>
  <si>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</si>
  <si>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</si>
  <si>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</si>
  <si>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</si>
  <si>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</si>
  <si>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</si>
  <si>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</si>
  <si>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</si>
  <si>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</si>
  <si>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</si>
  <si>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</si>
  <si>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</si>
  <si>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</si>
  <si>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</si>
  <si>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</si>
  <si>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</si>
  <si>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</si>
  <si>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</si>
  <si>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</si>
  <si>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</si>
  <si>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</si>
  <si>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</si>
  <si>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</si>
  <si>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</si>
  <si>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</si>
  <si>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</si>
  <si>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</si>
  <si>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</si>
  <si>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</si>
  <si>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</si>
  <si>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</si>
  <si>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</si>
  <si>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</si>
  <si>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</si>
  <si>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</si>
  <si>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</si>
  <si>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</si>
  <si>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</si>
  <si>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</si>
  <si>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</si>
  <si>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</si>
  <si>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</si>
  <si>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</si>
  <si>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</si>
  <si>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</si>
  <si>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</si>
  <si>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</si>
  <si>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</si>
  <si>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</si>
  <si>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</si>
  <si>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</si>
  <si>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</si>
  <si>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</si>
  <si>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</si>
  <si>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</si>
  <si>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</si>
  <si>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</si>
  <si>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</si>
  <si>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</si>
  <si>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</si>
  <si>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</si>
  <si>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</si>
  <si>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</si>
  <si>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</si>
  <si>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</si>
  <si>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</si>
  <si>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</si>
  <si>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</si>
  <si>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</si>
  <si>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</si>
  <si>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</si>
  <si>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</si>
  <si>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</si>
  <si>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</si>
  <si>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</si>
  <si>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</si>
  <si>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</si>
  <si>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</si>
  <si>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</si>
  <si>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</si>
  <si>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</si>
  <si>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</si>
  <si>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</si>
  <si>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</si>
  <si>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</si>
  <si>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</si>
  <si>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</si>
  <si>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</si>
  <si>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</si>
  <si>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</si>
  <si>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</si>
  <si>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</si>
  <si>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</si>
  <si>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</si>
  <si>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</si>
  <si>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</si>
  <si>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</si>
  <si>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</si>
  <si>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</si>
  <si>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</si>
  <si>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</si>
  <si>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</si>
  <si>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</si>
  <si>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</si>
  <si>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</si>
  <si>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</si>
  <si>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</si>
  <si>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</si>
  <si>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</si>
  <si>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</si>
  <si>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</si>
  <si>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</si>
  <si>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</si>
  <si>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</si>
  <si>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</si>
  <si>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</si>
  <si>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</si>
  <si>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</si>
  <si>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</si>
  <si>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</si>
  <si>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</si>
  <si>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</si>
  <si>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</si>
  <si>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</si>
  <si>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</si>
  <si>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</si>
  <si>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</si>
  <si>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</si>
  <si>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</si>
  <si>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</si>
  <si>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</si>
  <si>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</si>
  <si>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</si>
  <si>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</si>
  <si>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</si>
  <si>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</si>
  <si>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</si>
  <si>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</si>
  <si>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</si>
  <si>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</si>
  <si>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</si>
  <si>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</si>
  <si>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</si>
  <si>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</si>
  <si>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</si>
  <si>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</si>
  <si>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</si>
  <si>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</si>
  <si>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</si>
  <si>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</si>
  <si>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</si>
  <si>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</si>
  <si>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</si>
  <si>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</si>
  <si>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</si>
  <si>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</si>
  <si>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</si>
  <si>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</si>
  <si>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</si>
  <si>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</si>
  <si>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</si>
  <si>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</si>
  <si>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</si>
  <si>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</si>
  <si>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</si>
  <si>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</si>
  <si>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</si>
  <si>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</si>
  <si>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</si>
  <si>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</si>
  <si>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</si>
  <si>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</si>
  <si>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</si>
  <si>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</si>
  <si>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</si>
  <si>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</si>
  <si>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</si>
  <si>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</si>
  <si>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</si>
  <si>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</si>
  <si>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</si>
  <si>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</si>
  <si>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</si>
  <si>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</si>
  <si>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</si>
  <si>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</si>
  <si>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</si>
  <si>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</si>
  <si>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</si>
  <si>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</si>
  <si>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</si>
  <si>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</si>
  <si>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</si>
  <si>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</si>
  <si>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</si>
  <si>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</si>
  <si>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</si>
  <si>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</si>
  <si>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</si>
  <si>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</si>
  <si>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</si>
  <si>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</si>
  <si>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</si>
  <si>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</si>
  <si>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</si>
  <si>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</si>
  <si>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</si>
  <si>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</si>
  <si>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</si>
  <si>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</si>
  <si>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</si>
  <si>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</si>
  <si>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</si>
  <si>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</si>
  <si>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</si>
  <si>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</si>
  <si>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</si>
  <si>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</si>
  <si>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</si>
  <si>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</si>
  <si>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</si>
  <si>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</si>
  <si>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</si>
  <si>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</si>
  <si>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</si>
  <si>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</si>
  <si>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</si>
  <si>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</si>
  <si>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</si>
  <si>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</si>
  <si>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</si>
  <si>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</si>
  <si>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</si>
  <si>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</si>
  <si>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</si>
  <si>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</si>
  <si>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</si>
  <si>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</si>
  <si>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</si>
  <si>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</si>
  <si>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</si>
  <si>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</si>
  <si>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</si>
  <si>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</si>
  <si>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</si>
  <si>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</si>
  <si>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</si>
  <si>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</si>
  <si>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</si>
  <si>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</si>
  <si>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</si>
  <si>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</si>
  <si>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</si>
  <si>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</si>
  <si>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</si>
  <si>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</si>
  <si>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</si>
  <si>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</si>
  <si>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</si>
  <si>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</si>
  <si>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</si>
  <si>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</si>
  <si>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</si>
  <si>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</si>
  <si>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</si>
  <si>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</si>
  <si>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</si>
  <si>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</si>
  <si>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</si>
  <si>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</si>
  <si>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</si>
  <si>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</si>
  <si>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</si>
  <si>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</si>
  <si>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</si>
  <si>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</si>
  <si>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</si>
  <si>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</si>
  <si>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</si>
  <si>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</si>
  <si>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</si>
  <si>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</si>
  <si>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</si>
  <si>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</si>
  <si>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</si>
  <si>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</si>
  <si>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</si>
  <si>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</si>
  <si>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</si>
  <si>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</si>
  <si>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</si>
  <si>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</si>
  <si>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</si>
  <si>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</si>
  <si>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</si>
  <si>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</si>
  <si>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</si>
  <si>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</si>
  <si>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</si>
  <si>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</si>
  <si>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</si>
  <si>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</si>
  <si>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</si>
  <si>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</si>
  <si>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</si>
  <si>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</si>
  <si>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</si>
  <si>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</si>
  <si>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</si>
  <si>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</si>
  <si>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</si>
  <si>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</si>
  <si>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</si>
  <si>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</si>
  <si>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</si>
  <si>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</si>
  <si>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</si>
  <si>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</si>
  <si>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</si>
  <si>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</si>
  <si>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</si>
  <si>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</si>
  <si>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</si>
  <si>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</si>
  <si>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</si>
  <si>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</si>
  <si>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</si>
  <si>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</si>
  <si>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</si>
  <si>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</si>
  <si>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</si>
  <si>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</si>
  <si>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</si>
  <si>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</si>
  <si>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</si>
  <si>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</si>
  <si>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</si>
  <si>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</si>
  <si>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</si>
  <si>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</si>
  <si>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</si>
  <si>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</si>
  <si>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</si>
  <si>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</si>
  <si>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</si>
  <si>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</si>
  <si>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</si>
  <si>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</si>
  <si>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</si>
  <si>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</si>
  <si>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</si>
  <si>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</si>
  <si>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</si>
  <si>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</si>
  <si>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</si>
  <si>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</si>
  <si>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</si>
  <si>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</si>
  <si>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</si>
  <si>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</si>
  <si>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</si>
  <si>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</si>
  <si>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</si>
  <si>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</si>
  <si>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</si>
  <si>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</si>
  <si>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</si>
  <si>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</si>
  <si>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</si>
  <si>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</si>
  <si>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</si>
  <si>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</si>
  <si>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</si>
  <si>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</si>
  <si>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</si>
  <si>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</si>
  <si>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</si>
  <si>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</si>
  <si>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</si>
  <si>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</si>
  <si>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</si>
  <si>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</si>
  <si>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</si>
  <si>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</si>
  <si>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</si>
  <si>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</si>
  <si>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</si>
  <si>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</si>
  <si>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</si>
  <si>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</si>
  <si>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</si>
  <si>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</si>
  <si>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</si>
  <si>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</si>
  <si>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</si>
  <si>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</si>
  <si>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</si>
  <si>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</si>
  <si>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</si>
  <si>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</si>
  <si>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</si>
  <si>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</si>
  <si>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</si>
  <si>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</si>
  <si>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</si>
  <si>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</si>
  <si>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</si>
  <si>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</si>
  <si>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</si>
  <si>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</si>
  <si>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</si>
  <si>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</si>
  <si>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</si>
  <si>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</si>
  <si>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</si>
  <si>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</si>
  <si>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</si>
  <si>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</si>
  <si>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</si>
  <si>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</si>
  <si>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</si>
  <si>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</si>
  <si>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</si>
  <si>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</si>
  <si>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</si>
  <si>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</si>
  <si>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</si>
  <si>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</si>
  <si>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</si>
  <si>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</si>
  <si>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</si>
  <si>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</si>
  <si>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</si>
  <si>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</si>
  <si>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</si>
  <si>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</si>
  <si>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</si>
  <si>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</si>
  <si>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</si>
  <si>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</si>
  <si>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</si>
  <si>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</si>
  <si>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</si>
  <si>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</si>
  <si>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</si>
  <si>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</si>
  <si>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</si>
  <si>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</si>
  <si>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</si>
  <si>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</si>
  <si>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</si>
  <si>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</si>
  <si>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</si>
  <si>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</si>
  <si>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</si>
  <si>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</si>
  <si>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</si>
  <si>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</si>
  <si>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</si>
  <si>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</si>
  <si>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</si>
  <si>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</si>
  <si>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</si>
  <si>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</si>
  <si>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</si>
  <si>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</si>
  <si>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</si>
  <si>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</si>
  <si>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</si>
  <si>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</si>
  <si>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</si>
  <si>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</si>
  <si>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</si>
  <si>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</si>
  <si>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</si>
  <si>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</si>
  <si>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</si>
  <si>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</si>
  <si>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</si>
  <si>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</si>
  <si>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</si>
  <si>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</si>
  <si>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</si>
  <si>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</si>
  <si>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</si>
  <si>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</si>
  <si>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</si>
  <si>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</si>
  <si>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</si>
  <si>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</si>
  <si>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</si>
  <si>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</si>
  <si>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</si>
  <si>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</si>
  <si>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</si>
  <si>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</si>
  <si>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</si>
  <si>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</si>
  <si>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</si>
  <si>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</si>
  <si>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</si>
  <si>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</si>
  <si>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</si>
  <si>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</si>
  <si>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</si>
  <si>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</si>
  <si>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</si>
  <si>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</si>
  <si>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</si>
  <si>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</si>
  <si>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</si>
  <si>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</si>
  <si>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</si>
  <si>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</si>
  <si>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</si>
  <si>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</si>
  <si>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</si>
  <si>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</si>
  <si>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</si>
  <si>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</si>
  <si>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</si>
  <si>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</si>
  <si>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</si>
  <si>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</si>
  <si>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</si>
  <si>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</si>
  <si>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</si>
  <si>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</si>
  <si>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</si>
  <si>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</si>
  <si>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</si>
  <si>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</si>
  <si>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</si>
  <si>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</si>
  <si>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</si>
  <si>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</si>
  <si>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</si>
  <si>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</si>
  <si>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</si>
  <si>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</si>
  <si>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</si>
  <si>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</si>
  <si>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</si>
  <si>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</si>
  <si>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</si>
  <si>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</si>
  <si>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</si>
  <si>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</si>
  <si>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</si>
  <si>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</si>
  <si>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</si>
  <si>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</si>
  <si>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</si>
  <si>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</si>
  <si>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</si>
  <si>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</si>
  <si>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</si>
  <si>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</si>
  <si>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</si>
  <si>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</si>
  <si>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</si>
  <si>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</si>
  <si>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</si>
  <si>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</si>
  <si>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</si>
  <si>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</si>
  <si>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</si>
  <si>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</si>
  <si>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</si>
  <si>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</si>
  <si>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</si>
  <si>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</si>
  <si>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</si>
  <si>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</si>
  <si>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</si>
  <si>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</si>
  <si>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</si>
  <si>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</si>
  <si>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</si>
  <si>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</si>
  <si>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</si>
  <si>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</si>
  <si>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</si>
  <si>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</si>
  <si>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</si>
  <si>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</si>
  <si>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</si>
  <si>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</si>
  <si>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</si>
  <si>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</si>
  <si>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</si>
  <si>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</si>
  <si>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</si>
  <si>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</si>
  <si>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</si>
  <si>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</si>
  <si>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</si>
  <si>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</si>
  <si>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</si>
  <si>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</si>
  <si>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</si>
  <si>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</si>
  <si>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</si>
  <si>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</si>
  <si>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</si>
  <si>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</si>
  <si>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</si>
  <si>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</si>
  <si>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</si>
  <si>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</si>
  <si>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</si>
  <si>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</si>
  <si>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</si>
  <si>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</si>
  <si>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</si>
  <si>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</si>
  <si>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</si>
  <si>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</si>
  <si>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</si>
  <si>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</si>
  <si>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</si>
  <si>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</si>
  <si>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</si>
  <si>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</si>
  <si>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</si>
  <si>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</si>
  <si>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</si>
  <si>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</si>
  <si>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</si>
  <si>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</si>
  <si>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</si>
  <si>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</si>
  <si>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</si>
  <si>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</si>
  <si>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</si>
  <si>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</si>
  <si>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</si>
  <si>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</si>
  <si>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</si>
  <si>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</si>
  <si>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</si>
  <si>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</si>
  <si>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</si>
  <si>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</si>
  <si>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</si>
  <si>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</si>
  <si>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</si>
  <si>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</si>
  <si>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</si>
  <si>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</si>
  <si>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</si>
  <si>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</si>
  <si>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</si>
  <si>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</si>
  <si>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</si>
  <si>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</si>
  <si>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</si>
  <si>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</si>
  <si>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</si>
  <si>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</si>
  <si>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</si>
  <si>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</si>
  <si>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</si>
  <si>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</si>
  <si>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</si>
  <si>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</si>
  <si>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</si>
  <si>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</si>
  <si>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</si>
  <si>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</si>
  <si>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</si>
  <si>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</si>
  <si>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</si>
  <si>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</si>
  <si>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</si>
  <si>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</si>
  <si>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</si>
  <si>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</si>
  <si>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</si>
  <si>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</si>
  <si>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</si>
  <si>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</si>
  <si>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</si>
  <si>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</si>
  <si>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</si>
  <si>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</si>
  <si>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</si>
  <si>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</si>
  <si>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</si>
  <si>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</si>
  <si>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</si>
  <si>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</si>
  <si>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</si>
  <si>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</si>
  <si>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</si>
  <si>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</si>
  <si>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</si>
  <si>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</si>
  <si>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</si>
  <si>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</si>
  <si>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</si>
  <si>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</si>
  <si>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</si>
  <si>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</si>
  <si>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</si>
  <si>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</si>
  <si>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</si>
  <si>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</si>
  <si>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</si>
  <si>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</si>
  <si>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</si>
  <si>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</si>
  <si>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</si>
  <si>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</si>
  <si>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</si>
  <si>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</si>
  <si>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</si>
  <si>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</si>
  <si>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</si>
  <si>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</si>
  <si>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</si>
  <si>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</si>
  <si>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</si>
  <si>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</si>
  <si>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</si>
  <si>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</si>
  <si>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</si>
  <si>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</si>
  <si>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</si>
  <si>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</si>
  <si>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</si>
  <si>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</si>
  <si>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</si>
  <si>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</si>
  <si>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</si>
  <si>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</si>
  <si>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</si>
  <si>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</si>
  <si>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</si>
  <si>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</si>
  <si>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</si>
  <si>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</si>
  <si>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</si>
  <si>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</si>
  <si>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</si>
  <si>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</si>
  <si>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</si>
  <si>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</si>
  <si>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</si>
  <si>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</si>
  <si>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</si>
  <si>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</si>
  <si>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</si>
  <si>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</si>
  <si>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</si>
  <si>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</si>
  <si>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</si>
  <si>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</si>
  <si>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</si>
  <si>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</si>
  <si>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</si>
  <si>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</si>
  <si>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</si>
  <si>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</si>
  <si>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</si>
  <si>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</si>
  <si>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</si>
  <si>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</si>
  <si>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</si>
  <si>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</si>
  <si>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</si>
  <si>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</si>
  <si>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</si>
  <si>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</si>
  <si>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</si>
  <si>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</si>
  <si>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</si>
  <si>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</si>
  <si>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</si>
  <si>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</si>
  <si>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</si>
  <si>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</si>
  <si>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</si>
  <si>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</si>
  <si>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</si>
  <si>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</si>
  <si>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</si>
  <si>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</si>
  <si>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</si>
  <si>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</si>
  <si>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</si>
  <si>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</si>
  <si>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</si>
  <si>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</si>
  <si>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</si>
  <si>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</si>
  <si>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</si>
  <si>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</si>
  <si>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</si>
  <si>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</si>
  <si>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</si>
  <si>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</si>
  <si>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</si>
  <si>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</si>
  <si>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</si>
  <si>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</si>
  <si>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</si>
  <si>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</si>
  <si>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</si>
  <si>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</si>
  <si>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</si>
  <si>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</si>
  <si>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</si>
  <si>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</si>
  <si>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</si>
  <si>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</si>
  <si>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</si>
  <si>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</si>
  <si>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</si>
  <si>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</si>
  <si>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</si>
  <si>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</si>
  <si>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</si>
  <si>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</si>
  <si>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</si>
  <si>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</si>
  <si>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</si>
  <si>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</si>
  <si>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</si>
  <si>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</si>
  <si>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</si>
  <si>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</si>
  <si>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</si>
  <si>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</si>
  <si>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</si>
  <si>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</si>
  <si>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</si>
  <si>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</si>
  <si>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</si>
  <si>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</si>
  <si>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</si>
  <si>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</si>
  <si>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</si>
  <si>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</si>
  <si>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</si>
  <si>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</si>
  <si>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</si>
  <si>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</si>
  <si>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</si>
  <si>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</si>
  <si>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</si>
  <si>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</si>
  <si>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</si>
  <si>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</si>
  <si>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</si>
  <si>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</si>
  <si>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</si>
  <si>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</si>
  <si>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</si>
  <si>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</si>
  <si>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</si>
  <si>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</si>
  <si>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</si>
  <si>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</si>
  <si>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</si>
  <si>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</si>
  <si>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</si>
  <si>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</si>
  <si>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</si>
  <si>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</si>
  <si>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</si>
  <si>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</si>
  <si>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</si>
  <si>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</si>
  <si>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</si>
  <si>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</si>
  <si>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</si>
  <si>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</si>
  <si>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</si>
  <si>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</si>
  <si>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</si>
  <si>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</si>
  <si>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</si>
  <si>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</si>
  <si>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</si>
  <si>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</si>
  <si>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</si>
  <si>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</si>
  <si>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</si>
  <si>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</si>
  <si>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</si>
  <si>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</si>
  <si>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</si>
  <si>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</si>
  <si>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</si>
  <si>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</si>
  <si>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</si>
  <si>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</si>
  <si>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</si>
  <si>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</si>
  <si>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</si>
  <si>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</si>
  <si>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</si>
  <si>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</si>
  <si>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</si>
  <si>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</si>
  <si>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</si>
  <si>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</si>
  <si>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</si>
  <si>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</si>
  <si>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</si>
  <si>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</si>
  <si>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</si>
  <si>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</si>
  <si>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</si>
  <si>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</si>
  <si>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</si>
  <si>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</si>
  <si>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</si>
  <si>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</si>
  <si>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</si>
  <si>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</si>
  <si>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</si>
  <si>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</si>
  <si>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</si>
  <si>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</si>
  <si>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</si>
  <si>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</si>
  <si>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</si>
  <si>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</si>
  <si>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</si>
  <si>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</si>
  <si>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</si>
  <si>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</si>
  <si>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</si>
  <si>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</si>
  <si>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</si>
  <si>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</si>
  <si>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</si>
  <si>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</si>
  <si>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</si>
  <si>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</si>
  <si>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</si>
  <si>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</si>
  <si>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</si>
  <si>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</si>
  <si>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</si>
  <si>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</si>
  <si>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</si>
  <si>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</si>
  <si>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</si>
  <si>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</si>
  <si>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</si>
  <si>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</si>
  <si>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</si>
  <si>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</si>
  <si>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</si>
  <si>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</si>
  <si>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</si>
  <si>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</si>
  <si>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</si>
  <si>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</si>
  <si>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</si>
  <si>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</si>
  <si>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</si>
  <si>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</si>
  <si>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</si>
  <si>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</si>
  <si>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</si>
  <si>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</si>
  <si>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</si>
  <si>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</si>
  <si>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</si>
  <si>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</si>
  <si>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</si>
  <si>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</si>
  <si>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</si>
  <si>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</si>
  <si>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</si>
  <si>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</si>
  <si>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</si>
  <si>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</si>
  <si>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</si>
  <si>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</si>
  <si>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</si>
  <si>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</si>
  <si>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</si>
  <si>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</si>
  <si>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</si>
  <si>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</si>
  <si>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</si>
  <si>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</si>
  <si>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</si>
  <si>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</si>
  <si>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</si>
  <si>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</si>
  <si>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</si>
  <si>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</si>
  <si>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</si>
  <si>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</si>
  <si>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</si>
  <si>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</si>
  <si>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</si>
  <si>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</si>
  <si>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</si>
  <si>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</si>
  <si>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</si>
  <si>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</si>
  <si>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</si>
  <si>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</si>
  <si>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</si>
  <si>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</si>
  <si>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</si>
  <si>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</si>
  <si>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</si>
  <si>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</si>
  <si>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</si>
  <si>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</si>
  <si>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</si>
  <si>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</si>
  <si>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</si>
  <si>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</si>
  <si>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</si>
  <si>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</si>
  <si>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</si>
  <si>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</si>
  <si>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</si>
  <si>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</si>
  <si>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</si>
  <si>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</si>
  <si>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</si>
  <si>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</si>
  <si>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</si>
  <si>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</si>
  <si>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</si>
  <si>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</si>
  <si>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</si>
  <si>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</si>
  <si>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</si>
  <si>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</si>
  <si>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</si>
  <si>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</si>
  <si>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</si>
  <si>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</si>
  <si>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</si>
  <si>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</si>
  <si>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</si>
  <si>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</si>
  <si>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</si>
  <si>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</si>
  <si>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</si>
  <si>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</si>
  <si>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</si>
  <si>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</si>
  <si>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</si>
  <si>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</si>
  <si>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</si>
  <si>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</si>
  <si>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</si>
  <si>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</si>
  <si>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</si>
  <si>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</si>
  <si>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</si>
  <si>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</si>
  <si>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</si>
  <si>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</si>
  <si>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</si>
  <si>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</si>
  <si>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</si>
  <si>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</si>
  <si>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</si>
  <si>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</si>
  <si>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</si>
  <si>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</si>
  <si>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</si>
  <si>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</si>
  <si>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</si>
  <si>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</si>
  <si>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</si>
  <si>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</si>
  <si>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</si>
  <si>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</si>
  <si>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</si>
  <si>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</si>
  <si>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</si>
  <si>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</si>
  <si>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</si>
  <si>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</si>
  <si>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</si>
  <si>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</si>
  <si>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</si>
  <si>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</si>
  <si>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</si>
  <si>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</si>
  <si>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</si>
  <si>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</si>
  <si>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</si>
  <si>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</si>
  <si>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</si>
  <si>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</si>
  <si>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</si>
  <si>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</si>
  <si>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</si>
  <si>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</si>
  <si>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</si>
  <si>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</si>
  <si>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</si>
  <si>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</si>
  <si>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</si>
  <si>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</si>
  <si>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</si>
  <si>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</si>
  <si>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</si>
  <si>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</si>
  <si>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</si>
  <si>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</si>
  <si>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</si>
  <si>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</si>
  <si>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</si>
  <si>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</si>
  <si>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</si>
  <si>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</si>
  <si>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</si>
  <si>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</si>
  <si>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</si>
  <si>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</si>
  <si>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</si>
  <si>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</si>
  <si>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</si>
  <si>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</si>
  <si>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</si>
  <si>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</si>
  <si>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</si>
  <si>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</si>
  <si>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</si>
  <si>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</si>
  <si>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</si>
  <si>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</si>
  <si>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</si>
  <si>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</si>
  <si>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</si>
  <si>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</si>
  <si>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</si>
  <si>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</si>
  <si>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</si>
  <si>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</si>
  <si>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</si>
  <si>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</si>
  <si>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</si>
  <si>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</si>
  <si>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</si>
  <si>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</si>
  <si>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</si>
  <si>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</si>
  <si>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</si>
  <si>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</si>
  <si>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</si>
  <si>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</si>
  <si>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</si>
  <si>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</si>
  <si>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</si>
  <si>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</si>
  <si>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</si>
  <si>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</si>
  <si>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</si>
  <si>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</si>
  <si>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</si>
  <si>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</si>
  <si>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</si>
  <si>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</si>
  <si>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</si>
  <si>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</si>
  <si>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</si>
  <si>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</si>
  <si>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</si>
  <si>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</si>
  <si>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</si>
  <si>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</si>
  <si>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</si>
  <si>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</si>
  <si>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</si>
  <si>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</si>
  <si>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</si>
  <si>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</si>
  <si>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</si>
  <si>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</si>
  <si>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</si>
  <si>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</si>
  <si>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</si>
  <si>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</si>
  <si>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</si>
  <si>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</si>
  <si>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</si>
  <si>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</si>
  <si>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</si>
  <si>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</si>
  <si>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</si>
  <si>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</si>
  <si>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</si>
  <si>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</si>
  <si>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</si>
  <si>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</si>
  <si>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</si>
  <si>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</si>
  <si>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</si>
  <si>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</si>
  <si>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</si>
  <si>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</si>
  <si>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</si>
  <si>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</si>
  <si>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</si>
  <si>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</si>
  <si>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</si>
  <si>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</si>
  <si>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</si>
  <si>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</si>
  <si>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</si>
  <si>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</si>
  <si>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</si>
  <si>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</si>
  <si>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</si>
  <si>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</si>
  <si>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</si>
  <si>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</si>
  <si>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</si>
  <si>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</si>
  <si>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</si>
  <si>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</si>
  <si>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</si>
  <si>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</si>
  <si>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</si>
  <si>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</si>
  <si>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</si>
  <si>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</si>
  <si>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</si>
  <si>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</si>
  <si>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</si>
  <si>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</si>
  <si>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</si>
  <si>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</si>
  <si>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</si>
  <si>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</si>
  <si>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</si>
  <si>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</si>
  <si>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</si>
  <si>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</si>
  <si>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</si>
  <si>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</si>
  <si>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</si>
  <si>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</si>
  <si>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</si>
  <si>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</si>
  <si>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</si>
  <si>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</si>
  <si>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</si>
  <si>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</si>
  <si>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</si>
  <si>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</si>
  <si>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</si>
  <si>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</si>
  <si>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</si>
  <si>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</si>
  <si>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</si>
  <si>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</si>
  <si>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</si>
  <si>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</si>
  <si>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</si>
  <si>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</si>
  <si>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</si>
  <si>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</si>
  <si>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</si>
  <si>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</si>
  <si>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</si>
  <si>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</si>
  <si>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</si>
  <si>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</si>
  <si>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</si>
  <si>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</si>
  <si>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</si>
  <si>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</si>
  <si>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</si>
  <si>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</si>
  <si>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</si>
  <si>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</si>
  <si>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</si>
  <si>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</si>
  <si>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</si>
  <si>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</si>
  <si>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</si>
  <si>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</si>
  <si>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</si>
  <si>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</si>
  <si>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</si>
  <si>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</si>
  <si>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</si>
  <si>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</si>
  <si>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</si>
  <si>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</si>
  <si>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</si>
  <si>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</si>
  <si>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</si>
  <si>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</si>
  <si>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</si>
  <si>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</si>
  <si>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</si>
  <si>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</si>
  <si>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</si>
  <si>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</si>
  <si>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</si>
  <si>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</si>
  <si>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</si>
  <si>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</si>
  <si>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</si>
  <si>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</si>
  <si>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</si>
  <si>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</si>
  <si>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</si>
  <si>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</si>
  <si>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</si>
  <si>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</si>
  <si>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</si>
  <si>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</si>
  <si>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</si>
  <si>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</si>
  <si>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</si>
  <si>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</si>
  <si>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</si>
  <si>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</si>
  <si>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</si>
  <si>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</si>
  <si>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</si>
  <si>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</si>
  <si>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</si>
  <si>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</si>
  <si>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</si>
  <si>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</si>
  <si>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</si>
  <si>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</si>
  <si>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</si>
  <si>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</si>
  <si>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</si>
  <si>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</si>
  <si>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</si>
  <si>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</si>
  <si>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</si>
  <si>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</si>
  <si>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</si>
  <si>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</si>
  <si>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</si>
  <si>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</si>
  <si>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</si>
  <si>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</si>
  <si>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</si>
  <si>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</si>
  <si>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</si>
  <si>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</si>
  <si>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</si>
  <si>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</si>
  <si>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</si>
  <si>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</si>
  <si>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</si>
  <si>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</si>
  <si>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</si>
  <si>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</si>
  <si>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</si>
  <si>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</si>
  <si>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</si>
  <si>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</si>
  <si>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</si>
  <si>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</si>
  <si>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</si>
  <si>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</si>
  <si>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</si>
  <si>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</si>
  <si>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</si>
  <si>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</si>
  <si>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</si>
  <si>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</si>
  <si>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</si>
  <si>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</si>
  <si>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</si>
  <si>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</si>
  <si>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</si>
  <si>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</si>
  <si>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</si>
  <si>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</si>
  <si>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</si>
  <si>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</si>
  <si>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</si>
  <si>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</si>
  <si>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</si>
  <si>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</si>
  <si>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</si>
  <si>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</si>
  <si>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</si>
  <si>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</si>
  <si>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</si>
  <si>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</si>
  <si>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</si>
  <si>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</si>
  <si>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</si>
  <si>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</si>
  <si>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</si>
  <si>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</si>
  <si>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</si>
  <si>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</si>
  <si>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</si>
  <si>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</si>
  <si>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</si>
  <si>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</si>
  <si>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</si>
  <si>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</si>
  <si>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</si>
  <si>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</si>
  <si>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</si>
  <si>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</si>
  <si>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</si>
  <si>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</si>
  <si>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</si>
  <si>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</si>
  <si>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</si>
  <si>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</si>
  <si>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</si>
  <si>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</si>
  <si>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</si>
  <si>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</si>
  <si>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</si>
  <si>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</si>
  <si>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</si>
  <si>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</si>
  <si>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</si>
  <si>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</si>
  <si>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</si>
  <si>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</si>
  <si>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</si>
  <si>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</si>
  <si>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</si>
  <si>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</si>
  <si>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</si>
  <si>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</si>
  <si>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</si>
  <si>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</si>
  <si>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</si>
  <si>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</si>
  <si>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</si>
  <si>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</si>
  <si>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</si>
  <si>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</si>
  <si>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</si>
  <si>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</si>
  <si>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</si>
  <si>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</si>
  <si>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</si>
  <si>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</si>
  <si>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</si>
  <si>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</si>
  <si>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</si>
  <si>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</si>
  <si>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</si>
  <si>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</si>
  <si>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</si>
  <si>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</si>
  <si>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</si>
  <si>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</si>
  <si>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</si>
  <si>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</si>
  <si>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</si>
  <si>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</si>
  <si>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</si>
  <si>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</si>
  <si>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</si>
  <si>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</si>
  <si>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</si>
  <si>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</si>
  <si>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</si>
  <si>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</si>
  <si>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</si>
  <si>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</si>
  <si>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</si>
  <si>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</si>
  <si>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</si>
  <si>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</si>
  <si>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</si>
  <si>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</si>
  <si>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</si>
  <si>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</si>
  <si>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</si>
  <si>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</si>
  <si>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</si>
  <si>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</si>
  <si>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</si>
  <si>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</si>
  <si>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</si>
  <si>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</si>
  <si>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</si>
  <si>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</si>
  <si>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</si>
  <si>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</si>
  <si>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</si>
  <si>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</si>
  <si>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</si>
  <si>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</si>
  <si>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</si>
  <si>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</si>
  <si>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</si>
  <si>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</si>
  <si>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</si>
  <si>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</si>
  <si>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</si>
  <si>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</si>
  <si>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</si>
  <si>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</si>
  <si>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</si>
  <si>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</si>
  <si>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</si>
  <si>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</si>
  <si>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</si>
  <si>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</si>
  <si>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</si>
  <si>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</si>
  <si>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</si>
  <si>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</si>
  <si>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</si>
  <si>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</si>
  <si>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</si>
  <si>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</si>
  <si>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</si>
  <si>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</si>
  <si>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</si>
  <si>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</si>
  <si>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</si>
  <si>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</si>
  <si>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</si>
  <si>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</si>
  <si>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</si>
  <si>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</si>
  <si>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</si>
  <si>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</si>
  <si>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</si>
  <si>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</si>
  <si>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</si>
  <si>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</si>
  <si>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</si>
  <si>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</si>
  <si>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</si>
  <si>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</si>
  <si>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</si>
  <si>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</si>
  <si>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</si>
  <si>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</si>
  <si>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</si>
  <si>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</si>
  <si>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</si>
  <si>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</si>
  <si>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</si>
  <si>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</si>
  <si>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</si>
  <si>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</si>
  <si>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</si>
  <si>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</si>
  <si>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</si>
  <si>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</si>
  <si>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</si>
  <si>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</si>
  <si>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</si>
  <si>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</si>
  <si>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</si>
  <si>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</si>
  <si>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</si>
  <si>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</si>
  <si>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</si>
  <si>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</si>
  <si>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</si>
  <si>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</si>
  <si>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</si>
  <si>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</si>
  <si>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</si>
  <si>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</si>
  <si>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</si>
  <si>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</si>
  <si>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</si>
  <si>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</si>
  <si>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</si>
  <si>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</si>
  <si>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</si>
  <si>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</si>
  <si>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</si>
  <si>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</si>
  <si>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</si>
  <si>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</si>
  <si>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</si>
  <si>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</si>
  <si>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</si>
  <si>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</si>
  <si>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</si>
  <si>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</si>
  <si>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</si>
  <si>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</si>
  <si>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</si>
  <si>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</si>
  <si>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</si>
  <si>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</si>
  <si>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</si>
  <si>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</si>
  <si>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</si>
  <si>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</si>
  <si>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</si>
  <si>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</si>
  <si>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</si>
  <si>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</si>
  <si>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</si>
  <si>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</si>
  <si>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</si>
  <si>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</si>
  <si>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</si>
  <si>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</si>
  <si>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</si>
  <si>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</si>
  <si>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</si>
  <si>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</si>
  <si>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</si>
  <si>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</si>
  <si>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</si>
  <si>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</si>
  <si>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</si>
  <si>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</si>
  <si>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</si>
  <si>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</si>
  <si>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</si>
  <si>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</si>
  <si>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</si>
  <si>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</si>
  <si>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</si>
  <si>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</si>
  <si>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</si>
  <si>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</si>
  <si>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</si>
  <si>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</si>
  <si>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</si>
  <si>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</si>
  <si>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</si>
  <si>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</si>
  <si>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</si>
  <si>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</si>
  <si>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</si>
  <si>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</si>
  <si>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</si>
  <si>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</si>
  <si>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</si>
  <si>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</si>
  <si>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</si>
  <si>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</si>
  <si>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</si>
  <si>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</si>
  <si>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</si>
  <si>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</si>
  <si>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</si>
  <si>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</si>
  <si>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</si>
  <si>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</si>
  <si>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</si>
  <si>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</si>
  <si>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</si>
  <si>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</si>
  <si>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</si>
  <si>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</si>
  <si>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</si>
  <si>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</si>
  <si>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</si>
  <si>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</si>
  <si>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</si>
  <si>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</si>
  <si>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</si>
  <si>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</si>
  <si>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</si>
  <si>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</si>
  <si>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</si>
  <si>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</si>
  <si>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</si>
  <si>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</si>
  <si>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</si>
  <si>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</si>
  <si>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</si>
  <si>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</si>
  <si>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</si>
  <si>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</si>
  <si>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</si>
  <si>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</si>
  <si>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</si>
  <si>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</si>
  <si>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</si>
  <si>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</si>
  <si>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</si>
  <si>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</si>
  <si>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</si>
  <si>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</si>
  <si>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</si>
  <si>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</si>
  <si>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</si>
  <si>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</si>
  <si>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</si>
  <si>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</si>
  <si>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</si>
  <si>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</si>
  <si>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</si>
  <si>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</si>
  <si>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</si>
  <si>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</si>
  <si>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</si>
  <si>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</si>
  <si>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</si>
  <si>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</si>
  <si>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</si>
  <si>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</si>
  <si>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</si>
  <si>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</si>
  <si>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</si>
  <si>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</si>
  <si>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</si>
  <si>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</si>
  <si>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</si>
  <si>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</si>
  <si>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</si>
  <si>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</si>
  <si>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</si>
  <si>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</si>
  <si>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</si>
  <si>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</si>
  <si>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</si>
  <si>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</si>
  <si>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</si>
  <si>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</si>
  <si>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</si>
  <si>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</si>
  <si>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</si>
  <si>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</si>
  <si>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</si>
  <si>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</si>
  <si>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</si>
  <si>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</si>
  <si>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</si>
  <si>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</si>
  <si>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</si>
  <si>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</si>
  <si>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</si>
  <si>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</si>
  <si>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</si>
  <si>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</si>
  <si>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</si>
  <si>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</si>
  <si>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</si>
  <si>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</si>
  <si>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</si>
  <si>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</si>
  <si>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</si>
  <si>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</si>
  <si>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</si>
  <si>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</si>
  <si>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</si>
  <si>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</si>
  <si>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</si>
  <si>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</si>
  <si>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</si>
  <si>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</si>
  <si>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</si>
  <si>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</si>
  <si>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</si>
  <si>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</si>
  <si>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</si>
  <si>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</si>
  <si>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</si>
  <si>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</si>
  <si>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</si>
  <si>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</si>
  <si>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</si>
  <si>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</si>
  <si>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</si>
  <si>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</si>
  <si>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</si>
  <si>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</si>
  <si>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</si>
  <si>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</si>
  <si>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</si>
  <si>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</si>
  <si>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</si>
  <si>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</si>
  <si>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</si>
  <si>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</si>
  <si>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</si>
  <si>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</si>
  <si>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</si>
  <si>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</si>
  <si>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</si>
  <si>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</si>
  <si>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</si>
  <si>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</si>
  <si>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</si>
  <si>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</si>
  <si>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</si>
  <si>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</si>
  <si>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</si>
  <si>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</si>
  <si>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</si>
  <si>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</si>
  <si>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</si>
  <si>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</si>
  <si>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</si>
  <si>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</si>
  <si>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</si>
  <si>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</si>
  <si>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</si>
  <si>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</si>
  <si>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</si>
  <si>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</si>
  <si>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</si>
  <si>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</si>
  <si>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</si>
  <si>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</si>
  <si>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</si>
  <si>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</si>
  <si>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</si>
  <si>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</si>
  <si>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</si>
  <si>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</si>
  <si>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</si>
  <si>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</si>
  <si>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</si>
  <si>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</si>
  <si>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</si>
  <si>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</si>
  <si>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</si>
  <si>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</si>
  <si>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</si>
  <si>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</si>
  <si>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</si>
  <si>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</si>
  <si>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</si>
  <si>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</si>
  <si>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</si>
  <si>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</si>
  <si>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</si>
  <si>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</si>
  <si>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</si>
  <si>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</si>
  <si>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</si>
  <si>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</si>
  <si>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</si>
  <si>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</si>
  <si>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</si>
  <si>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</si>
  <si>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</si>
  <si>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</si>
  <si>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</si>
  <si>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</si>
  <si>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</si>
  <si>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</si>
  <si>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</si>
  <si>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</si>
  <si>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</si>
  <si>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</si>
  <si>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</si>
  <si>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</si>
  <si>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</si>
  <si>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</si>
  <si>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</si>
  <si>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</si>
  <si>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</si>
  <si>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</si>
  <si>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</si>
  <si>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</si>
  <si>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</si>
  <si>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</si>
  <si>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</si>
  <si>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</si>
  <si>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</si>
  <si>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</si>
  <si>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</si>
  <si>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</si>
  <si>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</si>
  <si>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</si>
  <si>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</si>
  <si>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</si>
  <si>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</si>
  <si>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</si>
  <si>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</si>
  <si>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</si>
  <si>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</si>
  <si>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</si>
  <si>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</si>
  <si>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</si>
  <si>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</si>
  <si>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</si>
  <si>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</si>
  <si>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</si>
  <si>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</si>
  <si>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</si>
  <si>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</si>
  <si>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</si>
  <si>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</si>
  <si>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</si>
  <si>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</si>
  <si>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</si>
  <si>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</si>
  <si>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</si>
  <si>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</si>
  <si>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</si>
  <si>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</si>
  <si>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</si>
  <si>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</si>
  <si>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</si>
  <si>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</si>
  <si>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</si>
  <si>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</si>
  <si>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</si>
  <si>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</si>
  <si>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</si>
  <si>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</si>
  <si>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</si>
  <si>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</si>
  <si>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</si>
  <si>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</si>
  <si>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</si>
  <si>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</si>
  <si>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</si>
  <si>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</si>
  <si>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</si>
  <si>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</si>
  <si>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</si>
  <si>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</si>
  <si>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</si>
  <si>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</si>
  <si>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</si>
  <si>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</si>
  <si>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</si>
  <si>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</si>
  <si>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</si>
  <si>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</si>
  <si>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</si>
  <si>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</si>
  <si>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</si>
  <si>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</si>
  <si>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</si>
  <si>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</si>
  <si>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</si>
  <si>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</si>
  <si>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</si>
  <si>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</si>
  <si>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</si>
  <si>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</si>
  <si>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</si>
  <si>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</si>
  <si>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</si>
  <si>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</si>
  <si>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</si>
  <si>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</si>
  <si>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</si>
  <si>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</si>
  <si>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</si>
  <si>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</si>
  <si>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</si>
  <si>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</si>
  <si>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</si>
  <si>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</si>
  <si>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</si>
  <si>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</si>
  <si>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</si>
  <si>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</si>
  <si>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</si>
  <si>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</si>
  <si>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</si>
  <si>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</si>
  <si>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</si>
  <si>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</si>
  <si>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</si>
  <si>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</si>
  <si>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</si>
  <si>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</si>
  <si>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</si>
  <si>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</si>
  <si>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</si>
  <si>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</si>
  <si>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</si>
  <si>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</si>
  <si>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</si>
  <si>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</si>
  <si>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</si>
  <si>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</si>
  <si>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</si>
  <si>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</si>
  <si>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</si>
  <si>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</si>
  <si>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</si>
  <si>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</si>
  <si>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</si>
  <si>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</si>
  <si>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</si>
  <si>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</si>
  <si>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</si>
  <si>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</si>
  <si>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</si>
  <si>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</si>
  <si>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</si>
  <si>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</si>
  <si>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</si>
  <si>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</si>
  <si>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</si>
  <si>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</si>
  <si>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</si>
  <si>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</si>
  <si>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</si>
  <si>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</si>
  <si>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</si>
  <si>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</si>
  <si>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</si>
  <si>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</si>
  <si>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</si>
  <si>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</si>
  <si>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</si>
  <si>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</si>
  <si>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</si>
  <si>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</si>
  <si>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</si>
  <si>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</si>
  <si>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</si>
  <si>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</si>
  <si>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</si>
  <si>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</si>
  <si>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</si>
  <si>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</si>
  <si>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</si>
  <si>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</si>
  <si>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</si>
  <si>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</si>
  <si>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</si>
  <si>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</si>
  <si>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</si>
  <si>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</si>
  <si>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</si>
  <si>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</si>
  <si>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</si>
  <si>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</si>
  <si>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</si>
  <si>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</si>
  <si>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</si>
  <si>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</si>
  <si>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</si>
  <si>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</si>
  <si>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</si>
  <si>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</si>
  <si>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</si>
  <si>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</si>
  <si>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</si>
  <si>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</si>
  <si>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</si>
  <si>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</si>
  <si>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</si>
  <si>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</si>
  <si>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</si>
  <si>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</si>
  <si>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</si>
  <si>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</si>
  <si>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</si>
  <si>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</si>
  <si>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</si>
  <si>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</si>
  <si>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</si>
  <si>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</si>
  <si>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</si>
  <si>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</si>
  <si>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</si>
  <si>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</si>
  <si>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</si>
  <si>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</si>
  <si>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</si>
  <si>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</si>
  <si>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</si>
  <si>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</si>
  <si>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</si>
  <si>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</si>
  <si>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</si>
  <si>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</si>
  <si>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</si>
  <si>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</si>
  <si>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</si>
  <si>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</si>
  <si>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</si>
  <si>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</si>
  <si>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</si>
  <si>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</si>
  <si>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</si>
  <si>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</si>
  <si>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</si>
  <si>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</si>
  <si>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</si>
  <si>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</si>
  <si>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</si>
  <si>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</si>
  <si>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</si>
  <si>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</si>
  <si>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</si>
  <si>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</si>
  <si>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</si>
  <si>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</si>
  <si>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</si>
  <si>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</si>
  <si>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</si>
  <si>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</si>
  <si>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</si>
  <si>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</si>
  <si>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</si>
  <si>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</si>
  <si>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</si>
  <si>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</si>
  <si>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</si>
  <si>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</si>
  <si>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</si>
  <si>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</si>
  <si>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</si>
  <si>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</si>
  <si>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</si>
  <si>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</si>
  <si>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</si>
  <si>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</si>
  <si>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</si>
  <si>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</si>
  <si>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</si>
  <si>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</si>
  <si>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</si>
  <si>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</si>
  <si>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</si>
  <si>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</si>
  <si>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</si>
  <si>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</si>
  <si>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</si>
  <si>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</si>
  <si>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</si>
  <si>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</si>
  <si>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</si>
  <si>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</si>
  <si>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</si>
  <si>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</si>
  <si>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</si>
  <si>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</si>
  <si>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</si>
  <si>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</si>
  <si>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</si>
  <si>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</si>
  <si>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</si>
  <si>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</si>
  <si>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</si>
  <si>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</si>
  <si>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</si>
  <si>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</si>
  <si>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</si>
  <si>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</si>
  <si>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</si>
  <si>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</si>
  <si>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</si>
  <si>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</si>
  <si>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</si>
  <si>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</si>
  <si>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</si>
  <si>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</si>
  <si>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</si>
  <si>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</si>
  <si>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</si>
  <si>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</si>
  <si>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</si>
  <si>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</si>
  <si>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</si>
  <si>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</si>
  <si>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</si>
  <si>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</si>
  <si>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</si>
  <si>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</si>
  <si>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</si>
  <si>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</si>
  <si>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</si>
  <si>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</si>
  <si>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</si>
  <si>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</si>
  <si>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</si>
  <si>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</si>
  <si>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</si>
  <si>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</si>
  <si>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</si>
  <si>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</si>
  <si>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</si>
  <si>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</si>
  <si>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</si>
  <si>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</si>
  <si>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</si>
  <si>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</si>
  <si>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</si>
  <si>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</si>
  <si>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</si>
  <si>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</si>
  <si>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</si>
  <si>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</si>
  <si>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</si>
  <si>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</si>
  <si>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</si>
  <si>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</si>
  <si>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</si>
  <si>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</si>
  <si>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</si>
  <si>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</si>
  <si>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</si>
  <si>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</si>
  <si>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</si>
  <si>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</si>
  <si>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</si>
  <si>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</si>
  <si>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</si>
  <si>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</si>
  <si>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</si>
  <si>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</si>
  <si>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</si>
  <si>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</si>
  <si>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</si>
  <si>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</si>
  <si>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</si>
  <si>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</si>
  <si>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</si>
  <si>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</si>
  <si>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</si>
  <si>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</si>
  <si>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</si>
  <si>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</si>
  <si>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</si>
  <si>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</si>
  <si>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</si>
  <si>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</si>
  <si>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</si>
  <si>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</si>
  <si>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</si>
  <si>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</si>
  <si>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</si>
  <si>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</si>
  <si>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</si>
  <si>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</si>
  <si>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</si>
  <si>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</si>
  <si>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</si>
  <si>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</si>
  <si>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</si>
  <si>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</si>
  <si>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</si>
  <si>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</si>
  <si>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</si>
  <si>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</si>
  <si>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</si>
  <si>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</si>
  <si>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</si>
  <si>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</si>
  <si>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</si>
  <si>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</si>
  <si>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</si>
  <si>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</si>
  <si>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</si>
  <si>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</si>
  <si>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</si>
  <si>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</si>
  <si>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</si>
  <si>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</si>
  <si>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</si>
  <si>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</si>
  <si>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</si>
  <si>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</si>
  <si>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</si>
  <si>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</si>
  <si>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</si>
  <si>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</si>
  <si>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</si>
  <si>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</si>
  <si>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</si>
  <si>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</si>
  <si>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</si>
  <si>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</si>
  <si>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</si>
  <si>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</si>
  <si>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</si>
  <si>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</si>
  <si>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</si>
  <si>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</si>
  <si>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</si>
  <si>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</si>
  <si>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</si>
  <si>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</si>
  <si>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</si>
  <si>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</si>
  <si>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</si>
  <si>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</si>
  <si>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</si>
  <si>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</si>
  <si>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</si>
  <si>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</si>
  <si>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</si>
  <si>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</si>
  <si>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</si>
  <si>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</si>
  <si>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</si>
  <si>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</si>
  <si>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</si>
  <si>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</si>
  <si>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</si>
  <si>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</si>
  <si>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</si>
  <si>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</si>
  <si>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</si>
  <si>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</si>
  <si>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</si>
  <si>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</si>
  <si>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</si>
  <si>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</si>
  <si>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</si>
  <si>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</si>
  <si>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</si>
  <si>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</si>
  <si>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</si>
  <si>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</si>
  <si>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</si>
  <si>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</si>
  <si>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</si>
  <si>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</si>
  <si>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</si>
  <si>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</si>
  <si>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</si>
  <si>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</si>
  <si>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</si>
  <si>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</si>
  <si>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</si>
  <si>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</si>
  <si>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</si>
  <si>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</si>
  <si>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</si>
  <si>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</si>
  <si>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</si>
  <si>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</si>
  <si>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</si>
  <si>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</si>
  <si>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</si>
  <si>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</si>
  <si>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</si>
  <si>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</si>
  <si>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</si>
  <si>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</si>
  <si>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</si>
  <si>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</si>
  <si>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</si>
  <si>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</si>
  <si>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</si>
  <si>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</si>
  <si>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</si>
  <si>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</si>
  <si>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</si>
  <si>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</si>
  <si>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</si>
  <si>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</si>
  <si>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</si>
  <si>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</si>
  <si>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</si>
  <si>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</si>
  <si>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</si>
  <si>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</si>
  <si>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</si>
  <si>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</si>
  <si>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</si>
  <si>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</si>
  <si>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</si>
  <si>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</si>
  <si>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</si>
  <si>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</si>
  <si>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</si>
  <si>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</si>
  <si>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</si>
  <si>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</si>
  <si>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</si>
  <si>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</si>
  <si>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</si>
  <si>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</si>
  <si>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</si>
  <si>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</si>
  <si>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</si>
  <si>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</si>
  <si>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</si>
  <si>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</si>
  <si>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</si>
  <si>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</si>
  <si>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</si>
  <si>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</si>
  <si>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</si>
  <si>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</si>
  <si>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</si>
  <si>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</si>
  <si>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</si>
  <si>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</si>
  <si>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</si>
  <si>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</si>
  <si>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</si>
  <si>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</si>
  <si>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</si>
  <si>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</si>
  <si>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</si>
  <si>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</si>
  <si>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</si>
  <si>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</si>
  <si>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</si>
  <si>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</si>
  <si>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</si>
  <si>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</si>
  <si>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</si>
  <si>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</si>
  <si>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</si>
  <si>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</si>
  <si>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</si>
  <si>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</si>
  <si>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</si>
  <si>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</si>
  <si>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</si>
  <si>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</si>
  <si>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</si>
  <si>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</si>
  <si>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</si>
  <si>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</si>
  <si>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</si>
  <si>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</si>
  <si>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</si>
  <si>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</si>
  <si>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</si>
  <si>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</si>
  <si>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</si>
  <si>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</si>
  <si>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</si>
  <si>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</si>
  <si>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</si>
  <si>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</si>
  <si>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</si>
  <si>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</si>
  <si>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</si>
  <si>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</si>
  <si>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</si>
  <si>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</si>
  <si>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</si>
  <si>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</si>
  <si>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</si>
  <si>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</si>
  <si>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</si>
  <si>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</si>
  <si>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</si>
  <si>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</si>
  <si>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</si>
  <si>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</si>
  <si>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</si>
  <si>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</si>
  <si>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</si>
  <si>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</si>
  <si>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</si>
  <si>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</si>
  <si>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</si>
  <si>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</si>
  <si>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</si>
  <si>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</si>
  <si>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</si>
  <si>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</si>
  <si>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</si>
  <si>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</si>
  <si>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</si>
  <si>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</si>
  <si>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</si>
  <si>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</si>
  <si>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</si>
  <si>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</si>
  <si>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</si>
  <si>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</si>
  <si>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</si>
  <si>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</si>
  <si>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</si>
  <si>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</si>
  <si>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</si>
  <si>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</si>
  <si>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</si>
  <si>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</si>
  <si>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</si>
  <si>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</si>
  <si>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</si>
  <si>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</si>
  <si>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</si>
  <si>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</si>
  <si>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</si>
  <si>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</si>
  <si>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</si>
  <si>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</si>
  <si>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</si>
  <si>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</si>
  <si>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</si>
  <si>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</si>
  <si>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</si>
  <si>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</si>
  <si>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</si>
  <si>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</si>
  <si>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</si>
  <si>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</si>
  <si>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</si>
  <si>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</si>
  <si>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</si>
  <si>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</si>
  <si>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</si>
  <si>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</si>
  <si>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</si>
  <si>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</si>
  <si>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</si>
  <si>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</si>
  <si>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</si>
  <si>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</si>
  <si>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</si>
  <si>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</si>
  <si>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</si>
  <si>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</si>
  <si>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</si>
  <si>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</si>
  <si>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</si>
  <si>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</si>
  <si>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</si>
  <si>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</si>
  <si>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</si>
  <si>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</si>
  <si>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</si>
  <si>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</si>
  <si>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</si>
  <si>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</si>
  <si>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</si>
  <si>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</si>
  <si>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</si>
  <si>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</si>
  <si>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</si>
  <si>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</si>
  <si>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</si>
  <si>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</si>
  <si>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</si>
  <si>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</si>
  <si>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</si>
  <si>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</si>
  <si>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</si>
  <si>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</si>
  <si>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</si>
  <si>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</si>
  <si>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</si>
  <si>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</si>
  <si>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</si>
  <si>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</si>
  <si>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</si>
  <si>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</si>
  <si>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</si>
  <si>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</si>
  <si>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</si>
  <si>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</si>
  <si>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</si>
  <si>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</si>
  <si>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</si>
  <si>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</si>
  <si>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</si>
  <si>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</si>
  <si>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</si>
  <si>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</si>
  <si>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</si>
  <si>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</si>
  <si>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</si>
  <si>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</si>
  <si>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</si>
  <si>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</si>
  <si>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</si>
  <si>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</si>
  <si>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</si>
  <si>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</si>
  <si>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</si>
  <si>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</si>
  <si>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</si>
  <si>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</si>
  <si>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</si>
  <si>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</si>
  <si>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</si>
  <si>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</si>
  <si>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</si>
  <si>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</si>
  <si>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</si>
  <si>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</si>
  <si>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</si>
  <si>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</si>
  <si>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</si>
  <si>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</si>
  <si>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</si>
  <si>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</si>
  <si>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</si>
  <si>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</si>
  <si>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</si>
  <si>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</si>
  <si>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</si>
  <si>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</si>
  <si>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</si>
  <si>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</si>
  <si>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</si>
  <si>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</si>
  <si>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</si>
  <si>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</si>
  <si>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</si>
  <si>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</si>
  <si>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</si>
  <si>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</si>
  <si>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</si>
  <si>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</si>
  <si>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</si>
  <si>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</si>
  <si>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</si>
  <si>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</si>
  <si>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</si>
  <si>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</si>
  <si>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</si>
  <si>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</si>
  <si>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</si>
  <si>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</si>
  <si>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</si>
  <si>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</si>
  <si>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</si>
  <si>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</si>
  <si>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</si>
  <si>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</si>
  <si>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</si>
  <si>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</si>
  <si>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</si>
  <si>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</si>
  <si>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</si>
  <si>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</si>
  <si>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</si>
  <si>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</si>
  <si>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</si>
  <si>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</si>
  <si>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</si>
  <si>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</si>
  <si>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</si>
  <si>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</si>
  <si>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</si>
  <si>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</si>
  <si>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</si>
  <si>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</si>
  <si>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</si>
  <si>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</si>
  <si>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</si>
  <si>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</si>
  <si>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</si>
  <si>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</si>
  <si>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</si>
  <si>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</si>
  <si>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</si>
  <si>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</si>
  <si>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</si>
  <si>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</si>
  <si>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</si>
  <si>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</si>
  <si>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</si>
  <si>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</si>
  <si>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</si>
  <si>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</si>
  <si>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</si>
  <si>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</si>
  <si>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</si>
  <si>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</si>
  <si>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</si>
  <si>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</si>
  <si>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</si>
  <si>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</si>
  <si>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</si>
  <si>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</si>
  <si>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</si>
  <si>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</si>
  <si>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</si>
  <si>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</si>
  <si>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</si>
  <si>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</si>
  <si>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</si>
  <si>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</si>
  <si>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</si>
  <si>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</si>
  <si>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</si>
  <si>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</si>
  <si>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</si>
  <si>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</si>
  <si>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</si>
  <si>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</si>
  <si>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</si>
  <si>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</si>
  <si>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</si>
  <si>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</si>
  <si>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</si>
  <si>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</si>
  <si>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</si>
  <si>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</si>
  <si>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</si>
  <si>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</si>
  <si>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</si>
  <si>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</si>
  <si>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</si>
  <si>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</si>
  <si>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</si>
  <si>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</si>
  <si>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</si>
  <si>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</si>
  <si>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</si>
  <si>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</si>
  <si>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</si>
  <si>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</si>
  <si>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</si>
  <si>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</si>
  <si>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</si>
  <si>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</si>
  <si>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</si>
  <si>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</si>
  <si>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</si>
  <si>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</si>
  <si>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</si>
  <si>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</si>
  <si>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</si>
  <si>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</si>
  <si>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</si>
  <si>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</si>
  <si>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</si>
  <si>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</si>
  <si>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</si>
  <si>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</si>
  <si>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</si>
  <si>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</si>
  <si>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</si>
  <si>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</si>
  <si>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</si>
  <si>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</si>
  <si>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</si>
  <si>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</si>
  <si>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</si>
  <si>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</si>
  <si>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</si>
  <si>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</si>
  <si>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</si>
  <si>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</si>
  <si>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</si>
  <si>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</si>
  <si>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</si>
  <si>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</si>
  <si>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</si>
  <si>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</si>
  <si>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</si>
  <si>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</si>
  <si>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</si>
  <si>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</si>
  <si>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</si>
  <si>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</si>
  <si>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</si>
  <si>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</si>
  <si>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</si>
  <si>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</si>
  <si>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</si>
  <si>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</si>
  <si>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</si>
  <si>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</si>
  <si>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</si>
  <si>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</si>
  <si>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</si>
  <si>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</si>
  <si>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</si>
  <si>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</si>
  <si>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</si>
  <si>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</si>
  <si>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</si>
  <si>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</si>
  <si>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</si>
  <si>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</si>
  <si>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</si>
  <si>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</si>
  <si>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</si>
  <si>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</si>
  <si>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</si>
  <si>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</si>
  <si>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</si>
  <si>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</si>
  <si>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</si>
  <si>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</si>
  <si>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</si>
  <si>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</si>
  <si>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</si>
  <si>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</si>
  <si>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</si>
  <si>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</si>
  <si>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</si>
  <si>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</si>
  <si>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</si>
  <si>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</si>
  <si>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</si>
  <si>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</si>
  <si>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</si>
  <si>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</si>
  <si>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</si>
  <si>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</si>
  <si>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</si>
  <si>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</si>
  <si>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</si>
  <si>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</si>
  <si>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</si>
  <si>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</si>
  <si>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</si>
  <si>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</si>
  <si>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</si>
  <si>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</si>
  <si>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</si>
  <si>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</si>
  <si>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</si>
  <si>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</si>
  <si>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</si>
  <si>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</si>
  <si>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</si>
  <si>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</si>
  <si>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</si>
  <si>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</si>
  <si>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</si>
  <si>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</si>
  <si>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</si>
  <si>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</si>
  <si>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</si>
  <si>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</si>
  <si>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</si>
  <si>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</si>
  <si>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</si>
  <si>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</si>
  <si>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</si>
  <si>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</si>
  <si>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</si>
  <si>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</si>
  <si>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</si>
  <si>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</si>
  <si>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</si>
  <si>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</si>
  <si>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</si>
  <si>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</si>
  <si>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</si>
  <si>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</si>
  <si>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</si>
  <si>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</si>
  <si>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</si>
  <si>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</si>
  <si>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</si>
  <si>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</si>
  <si>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</si>
  <si>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</si>
  <si>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</si>
  <si>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</si>
  <si>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</si>
  <si>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</si>
  <si>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</si>
  <si>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</si>
  <si>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</si>
  <si>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</si>
  <si>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</si>
  <si>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</si>
  <si>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</si>
  <si>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</si>
  <si>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</si>
  <si>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</si>
  <si>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</si>
  <si>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</si>
  <si>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</si>
  <si>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</si>
  <si>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</si>
  <si>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</si>
  <si>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</si>
  <si>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</si>
  <si>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</si>
  <si>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</si>
  <si>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</si>
  <si>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</si>
  <si>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</si>
  <si>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</si>
  <si>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</si>
  <si>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</si>
  <si>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</si>
  <si>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</si>
  <si>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</si>
  <si>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</si>
  <si>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</si>
  <si>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</si>
  <si>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</si>
  <si>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</si>
  <si>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</si>
  <si>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</si>
  <si>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</si>
  <si>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</si>
  <si>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</si>
  <si>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</si>
  <si>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</si>
  <si>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</si>
  <si>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</si>
  <si>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</si>
  <si>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</si>
  <si>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</si>
  <si>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</si>
  <si>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</si>
  <si>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</si>
  <si>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</si>
  <si>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</si>
  <si>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</si>
  <si>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</si>
  <si>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</si>
  <si>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</si>
  <si>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</si>
  <si>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</si>
  <si>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</si>
  <si>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</si>
  <si>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</si>
  <si>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</si>
  <si>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</si>
  <si>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</si>
  <si>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</si>
  <si>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</si>
  <si>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</si>
  <si>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</si>
  <si>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</si>
  <si>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</si>
  <si>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</si>
  <si>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</si>
  <si>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</si>
  <si>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</si>
  <si>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</si>
  <si>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</si>
  <si>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</si>
  <si>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</si>
  <si>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</si>
  <si>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</si>
  <si>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</si>
  <si>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</si>
  <si>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</si>
  <si>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</si>
  <si>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</si>
  <si>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</si>
  <si>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</si>
  <si>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</si>
  <si>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</si>
  <si>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</si>
  <si>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</si>
  <si>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</si>
  <si>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</si>
  <si>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</si>
  <si>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</si>
  <si>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</si>
  <si>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</si>
  <si>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</si>
  <si>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</si>
  <si>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</si>
  <si>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</si>
  <si>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</si>
  <si>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</si>
  <si>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</si>
  <si>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</si>
  <si>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</si>
  <si>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</si>
  <si>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</si>
  <si>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</si>
  <si>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</si>
  <si>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</si>
  <si>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</si>
  <si>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</si>
  <si>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</si>
  <si>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</si>
  <si>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</si>
  <si>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</si>
  <si>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</si>
  <si>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</si>
  <si>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</si>
  <si>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</si>
  <si>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</si>
  <si>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</si>
  <si>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</si>
  <si>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</si>
  <si>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</si>
  <si>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</si>
  <si>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</si>
  <si>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</si>
  <si>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</si>
  <si>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</si>
  <si>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</si>
  <si>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</si>
  <si>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</si>
  <si>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</si>
  <si>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</si>
  <si>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</si>
  <si>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</si>
  <si>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</si>
  <si>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</si>
  <si>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</si>
  <si>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</si>
  <si>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</si>
  <si>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</si>
  <si>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</si>
  <si>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</si>
  <si>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</si>
  <si>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</si>
  <si>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</si>
  <si>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</si>
  <si>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</si>
  <si>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</si>
  <si>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</si>
  <si>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</si>
  <si>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</si>
  <si>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</si>
  <si>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</si>
  <si>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</si>
  <si>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</si>
  <si>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</si>
  <si>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</si>
  <si>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</si>
  <si>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</si>
  <si>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</si>
  <si>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</si>
  <si>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</si>
  <si>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</si>
  <si>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</si>
  <si>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</si>
  <si>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</si>
  <si>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</si>
  <si>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</si>
  <si>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</si>
  <si>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</si>
  <si>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</si>
  <si>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</si>
  <si>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</si>
  <si>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</si>
  <si>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</si>
  <si>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</si>
  <si>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</si>
  <si>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</si>
  <si>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</si>
  <si>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</si>
  <si>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</si>
  <si>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</si>
  <si>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</si>
  <si>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</si>
  <si>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</si>
  <si>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</si>
  <si>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</si>
  <si>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</si>
  <si>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</si>
  <si>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</si>
  <si>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</si>
  <si>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</si>
  <si>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</si>
  <si>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</si>
  <si>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</si>
  <si>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</si>
  <si>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</si>
  <si>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</si>
  <si>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</si>
  <si>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</si>
  <si>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</si>
  <si>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</si>
  <si>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</si>
  <si>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</si>
  <si>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</si>
  <si>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</si>
  <si>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</si>
  <si>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</si>
  <si>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</si>
  <si>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</si>
  <si>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</si>
  <si>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</si>
  <si>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</si>
  <si>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</si>
  <si>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</si>
  <si>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</si>
  <si>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</si>
  <si>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</si>
  <si>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</si>
  <si>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</si>
  <si>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</si>
  <si>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</si>
  <si>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</si>
  <si>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</si>
  <si>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</si>
  <si>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</si>
  <si>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</si>
  <si>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</si>
  <si>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</si>
  <si>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</si>
  <si>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</si>
  <si>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</si>
  <si>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</si>
  <si>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</si>
  <si>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</si>
  <si>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</si>
  <si>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</si>
  <si>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</si>
  <si>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</si>
  <si>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</si>
  <si>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</si>
  <si>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</si>
  <si>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</si>
  <si>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</si>
  <si>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</si>
  <si>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</si>
  <si>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</si>
  <si>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</si>
  <si>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</si>
  <si>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</si>
  <si>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</si>
  <si>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</si>
  <si>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</si>
  <si>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</si>
  <si>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</si>
  <si>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</si>
  <si>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</si>
  <si>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</si>
  <si>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</si>
  <si>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</si>
  <si>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</si>
  <si>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</si>
  <si>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</si>
  <si>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</si>
  <si>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</si>
  <si>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</si>
  <si>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</si>
  <si>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</si>
  <si>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</si>
  <si>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</si>
  <si>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</si>
  <si>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</si>
  <si>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</si>
  <si>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</si>
  <si>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</si>
  <si>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</si>
  <si>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</si>
  <si>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</si>
  <si>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</si>
  <si>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</si>
  <si>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</si>
  <si>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</si>
  <si>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</si>
  <si>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</si>
  <si>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</si>
  <si>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</si>
  <si>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</si>
  <si>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</si>
  <si>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</si>
  <si>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</si>
  <si>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</si>
  <si>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</si>
  <si>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</si>
  <si>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</si>
  <si>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</si>
  <si>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</si>
  <si>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</si>
  <si>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</si>
  <si>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</si>
  <si>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</si>
  <si>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</si>
  <si>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</si>
  <si>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</si>
  <si>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</si>
  <si>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</si>
  <si>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</si>
  <si>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</si>
  <si>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</si>
  <si>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</si>
  <si>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</si>
  <si>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</si>
  <si>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</si>
  <si>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</si>
  <si>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</si>
  <si>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</si>
  <si>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</si>
  <si>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</si>
  <si>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</si>
  <si>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</si>
  <si>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</si>
  <si>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</si>
  <si>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</si>
  <si>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</si>
  <si>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</si>
  <si>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</si>
  <si>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</si>
  <si>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</si>
  <si>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</si>
  <si>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</si>
  <si>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</si>
  <si>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</si>
  <si>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</si>
  <si>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</si>
  <si>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</si>
  <si>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</si>
  <si>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</si>
  <si>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</si>
  <si>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</si>
  <si>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</si>
  <si>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</si>
  <si>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</si>
  <si>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</si>
  <si>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</si>
  <si>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</si>
  <si>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</si>
  <si>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</si>
  <si>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</si>
  <si>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</si>
  <si>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</si>
  <si>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</si>
  <si>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</si>
  <si>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</si>
  <si>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</si>
  <si>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</si>
  <si>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</si>
  <si>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</si>
  <si>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</si>
  <si>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</si>
  <si>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</si>
  <si>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</si>
  <si>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</si>
  <si>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</si>
  <si>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</si>
  <si>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</si>
  <si>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</si>
  <si>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</si>
  <si>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</si>
  <si>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</si>
  <si>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</si>
  <si>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</si>
  <si>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</si>
  <si>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</si>
  <si>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</si>
  <si>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</si>
  <si>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</si>
  <si>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</si>
  <si>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</si>
  <si>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</si>
  <si>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</si>
  <si>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</si>
  <si>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</si>
  <si>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</si>
  <si>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</si>
  <si>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</si>
  <si>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</si>
  <si>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</si>
  <si>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</si>
  <si>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</si>
  <si>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</si>
  <si>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</si>
  <si>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</si>
  <si>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</si>
  <si>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</si>
  <si>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</si>
  <si>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</si>
  <si>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</si>
  <si>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</si>
  <si>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</si>
  <si>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</si>
  <si>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</si>
  <si>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</si>
  <si>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</si>
  <si>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</si>
  <si>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</si>
  <si>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</si>
  <si>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</si>
  <si>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</si>
  <si>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</si>
  <si>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</si>
  <si>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</si>
  <si>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</si>
  <si>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</si>
  <si>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</si>
  <si>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</si>
  <si>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</si>
  <si>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</si>
  <si>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</si>
  <si>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</si>
  <si>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</si>
  <si>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</si>
  <si>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</si>
  <si>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</si>
  <si>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</si>
  <si>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</si>
  <si>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</si>
  <si>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</si>
  <si>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</si>
  <si>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</si>
  <si>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</si>
  <si>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</si>
  <si>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</si>
  <si>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</si>
  <si>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</si>
  <si>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</si>
  <si>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</si>
  <si>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</si>
  <si>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</si>
  <si>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</si>
  <si>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</si>
  <si>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</si>
  <si>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</si>
  <si>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</si>
  <si>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</si>
  <si>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</si>
  <si>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</si>
  <si>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</si>
  <si>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</si>
  <si>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</si>
  <si>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</si>
  <si>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</si>
  <si>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</si>
  <si>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</si>
  <si>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</si>
  <si>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</si>
  <si>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</si>
  <si>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</si>
  <si>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</si>
  <si>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</si>
  <si>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</si>
  <si>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</si>
  <si>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</si>
  <si>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</si>
  <si>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</si>
  <si>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</si>
  <si>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</si>
  <si>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</si>
  <si>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</si>
  <si>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</si>
  <si>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</si>
  <si>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</si>
  <si>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</si>
  <si>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</si>
  <si>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</si>
  <si>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</si>
  <si>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</si>
  <si>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</si>
  <si>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</si>
  <si>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</si>
  <si>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</si>
  <si>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</si>
  <si>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</si>
  <si>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</si>
  <si>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</si>
  <si>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</si>
  <si>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</si>
  <si>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</si>
  <si>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</si>
  <si>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</si>
  <si>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</si>
  <si>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</si>
  <si>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</si>
  <si>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</si>
  <si>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</si>
  <si>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</si>
  <si>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</si>
  <si>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</si>
  <si>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</si>
  <si>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</si>
  <si>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</si>
  <si>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</si>
  <si>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</si>
  <si>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</si>
  <si>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</si>
  <si>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</si>
  <si>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</si>
  <si>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</si>
  <si>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</si>
  <si>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</si>
  <si>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</si>
  <si>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</si>
  <si>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</si>
  <si>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</si>
  <si>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</si>
  <si>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</si>
  <si>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</si>
  <si>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</si>
  <si>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</si>
  <si>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</si>
  <si>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</si>
  <si>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</si>
  <si>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</si>
  <si>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</si>
  <si>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</si>
  <si>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</si>
  <si>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</si>
  <si>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</si>
  <si>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</si>
  <si>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</si>
  <si>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</si>
  <si>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</si>
  <si>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</si>
  <si>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</si>
  <si>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</si>
  <si>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</si>
  <si>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</si>
  <si>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</si>
  <si>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</si>
  <si>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</si>
  <si>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</si>
  <si>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</si>
  <si>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</si>
  <si>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</si>
  <si>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</si>
  <si>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</si>
  <si>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</si>
  <si>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</si>
  <si>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</si>
  <si>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</si>
  <si>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</si>
  <si>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</si>
  <si>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</si>
  <si>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</si>
  <si>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</si>
  <si>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</si>
  <si>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</si>
  <si>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</si>
  <si>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</si>
  <si>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</si>
  <si>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</si>
  <si>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</si>
  <si>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</si>
  <si>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</si>
  <si>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</si>
  <si>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</si>
  <si>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</si>
  <si>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</si>
  <si>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</si>
  <si>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</si>
  <si>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</si>
  <si>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</si>
  <si>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</si>
  <si>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</si>
  <si>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</si>
  <si>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</si>
  <si>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</si>
  <si>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</si>
  <si>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</si>
  <si>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</si>
  <si>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</si>
  <si>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</si>
  <si>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</si>
  <si>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</si>
  <si>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</si>
  <si>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</si>
  <si>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</si>
  <si>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</si>
  <si>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</si>
  <si>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</si>
  <si>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</si>
  <si>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</si>
  <si>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</si>
  <si>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</si>
  <si>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</si>
  <si>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</si>
  <si>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</si>
  <si>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</si>
  <si>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</si>
  <si>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</si>
  <si>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</si>
  <si>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</si>
  <si>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</si>
  <si>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</si>
  <si>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</si>
  <si>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</si>
  <si>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</si>
  <si>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</si>
  <si>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</si>
  <si>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</si>
  <si>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</si>
  <si>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</si>
  <si>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</si>
  <si>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</si>
  <si>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</si>
  <si>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</si>
  <si>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</si>
  <si>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</si>
  <si>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</si>
  <si>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</si>
  <si>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</si>
  <si>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</si>
  <si>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</si>
  <si>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</si>
  <si>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</si>
  <si>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</si>
  <si>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</si>
  <si>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</si>
  <si>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</si>
  <si>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</si>
  <si>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</si>
  <si>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</si>
  <si>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</si>
  <si>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</si>
  <si>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</si>
  <si>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</si>
  <si>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</si>
  <si>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</si>
  <si>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</si>
  <si>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</si>
  <si>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</si>
  <si>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</si>
  <si>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</si>
  <si>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</si>
  <si>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</si>
  <si>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</si>
  <si>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</si>
  <si>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</si>
  <si>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</si>
  <si>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</si>
  <si>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</si>
  <si>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</si>
  <si>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</si>
  <si>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</si>
  <si>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</si>
  <si>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</si>
  <si>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</si>
  <si>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</si>
  <si>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</si>
  <si>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</si>
  <si>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</si>
  <si>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</si>
  <si>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</si>
  <si>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</si>
  <si>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</si>
  <si>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</si>
  <si>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</si>
  <si>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</si>
  <si>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</si>
  <si>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</si>
  <si>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</si>
  <si>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</si>
  <si>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</si>
  <si>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</si>
  <si>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</si>
  <si>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</si>
  <si>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</si>
  <si>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</si>
  <si>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</si>
  <si>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</si>
  <si>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</si>
  <si>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</si>
  <si>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</si>
  <si>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</si>
  <si>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</si>
  <si>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</si>
  <si>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</si>
  <si>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</si>
  <si>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</si>
  <si>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</si>
  <si>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</si>
  <si>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</si>
  <si>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</si>
  <si>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</si>
  <si>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</si>
  <si>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</si>
  <si>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</si>
  <si>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</si>
  <si>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</si>
  <si>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</si>
  <si>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</si>
  <si>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</si>
  <si>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</si>
  <si>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</si>
  <si>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</si>
  <si>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</si>
  <si>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</si>
  <si>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</si>
  <si>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</si>
  <si>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</si>
  <si>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</si>
  <si>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</si>
  <si>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</si>
  <si>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</si>
  <si>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</si>
  <si>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</si>
  <si>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</si>
  <si>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</si>
  <si>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</si>
  <si>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</si>
  <si>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</si>
  <si>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</si>
  <si>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</si>
  <si>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</si>
  <si>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</si>
  <si>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</si>
  <si>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</si>
  <si>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</si>
  <si>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</si>
  <si>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</si>
  <si>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</si>
  <si>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</si>
  <si>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</si>
  <si>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</si>
  <si>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</si>
  <si>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</si>
  <si>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</si>
  <si>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</si>
  <si>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</si>
  <si>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</si>
  <si>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</si>
  <si>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</si>
  <si>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</si>
  <si>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</si>
  <si>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</si>
  <si>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</si>
  <si>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</si>
  <si>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</si>
  <si>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</si>
  <si>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</si>
  <si>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</si>
  <si>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</si>
  <si>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</si>
  <si>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</si>
  <si>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</si>
  <si>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</si>
  <si>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</si>
  <si>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</si>
  <si>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</si>
  <si>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</si>
  <si>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</si>
  <si>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</si>
  <si>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</si>
  <si>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</si>
  <si>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</si>
  <si>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</si>
  <si>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</si>
  <si>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</si>
  <si>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</si>
  <si>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</si>
  <si>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</si>
  <si>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</si>
  <si>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</si>
  <si>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</si>
  <si>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</si>
  <si>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</si>
  <si>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</si>
  <si>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</si>
  <si>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</si>
  <si>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</si>
  <si>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</si>
  <si>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</si>
  <si>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</si>
  <si>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</si>
  <si>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</si>
  <si>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</si>
  <si>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</si>
  <si>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</si>
  <si>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</si>
  <si>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</si>
  <si>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</si>
  <si>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</si>
  <si>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</si>
  <si>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</si>
  <si>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</si>
  <si>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</si>
  <si>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</si>
  <si>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</si>
  <si>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</si>
  <si>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</si>
  <si>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</si>
  <si>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</si>
  <si>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</si>
  <si>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</si>
  <si>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</si>
  <si>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</si>
  <si>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</si>
  <si>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</si>
  <si>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</si>
  <si>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</si>
  <si>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</si>
  <si>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</si>
  <si>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</si>
  <si>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</si>
  <si>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</si>
  <si>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</si>
  <si>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</si>
  <si>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</si>
  <si>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</si>
  <si>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</si>
  <si>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</si>
  <si>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</si>
  <si>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</si>
  <si>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</si>
  <si>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</si>
  <si>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</si>
  <si>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</si>
  <si>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</si>
  <si>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</si>
  <si>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</si>
  <si>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</si>
  <si>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</si>
  <si>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</si>
  <si>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</si>
  <si>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</si>
  <si>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</si>
  <si>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</si>
  <si>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</si>
  <si>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</si>
  <si>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</si>
  <si>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</si>
  <si>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</si>
  <si>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</si>
  <si>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</si>
  <si>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</si>
  <si>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</si>
  <si>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</si>
  <si>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</si>
  <si>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</si>
  <si>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</si>
  <si>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</si>
  <si>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</si>
  <si>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</si>
  <si>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</si>
  <si>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</si>
  <si>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</si>
  <si>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</si>
  <si>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</si>
  <si>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</si>
  <si>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</si>
  <si>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</si>
  <si>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</si>
  <si>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</si>
  <si>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</si>
  <si>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</si>
  <si>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</si>
  <si>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</si>
  <si>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</si>
  <si>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</si>
  <si>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</si>
  <si>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</si>
  <si>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</si>
  <si>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</si>
  <si>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</si>
  <si>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</si>
  <si>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</si>
  <si>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</si>
  <si>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</si>
  <si>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</si>
  <si>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</si>
  <si>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</si>
  <si>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</si>
  <si>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</si>
  <si>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</si>
  <si>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</si>
  <si>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</si>
  <si>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</si>
  <si>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</si>
  <si>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</si>
  <si>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</si>
  <si>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</si>
  <si>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</si>
  <si>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</si>
  <si>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</si>
  <si>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</si>
  <si>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</si>
  <si>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</si>
  <si>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</si>
  <si>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</si>
  <si>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</si>
  <si>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</si>
  <si>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</si>
  <si>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</si>
  <si>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</si>
  <si>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</si>
  <si>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</si>
  <si>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</si>
  <si>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</si>
  <si>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</si>
  <si>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</si>
  <si>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</si>
  <si>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</si>
  <si>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</si>
  <si>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</si>
  <si>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</si>
  <si>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</si>
  <si>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</si>
  <si>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</si>
  <si>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</si>
  <si>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</si>
  <si>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</si>
  <si>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</si>
  <si>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</si>
  <si>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</si>
  <si>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</si>
  <si>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</si>
  <si>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</si>
  <si>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</si>
  <si>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</si>
  <si>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</si>
  <si>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</si>
  <si>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</si>
  <si>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</si>
  <si>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</si>
  <si>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</si>
  <si>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</si>
  <si>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</si>
  <si>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</si>
  <si>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</si>
  <si>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</si>
  <si>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</si>
  <si>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</si>
  <si>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</si>
  <si>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</si>
  <si>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</si>
  <si>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</si>
  <si>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</si>
  <si>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</si>
  <si>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</si>
  <si>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</si>
  <si>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</si>
  <si>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</si>
  <si>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</si>
  <si>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</si>
  <si>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</si>
  <si>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</si>
  <si>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</si>
  <si>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</si>
  <si>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</si>
  <si>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</si>
  <si>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</si>
  <si>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</si>
  <si>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</si>
  <si>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</si>
  <si>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</si>
  <si>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</si>
  <si>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</si>
  <si>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</si>
  <si>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</si>
  <si>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</si>
  <si>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</si>
  <si>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</si>
  <si>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</si>
  <si>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</si>
  <si>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</si>
  <si>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</si>
  <si>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</si>
  <si>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</si>
  <si>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</si>
  <si>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</si>
  <si>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</si>
  <si>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</si>
  <si>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</si>
  <si>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</si>
  <si>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</si>
  <si>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</si>
  <si>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</si>
  <si>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</si>
  <si>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</si>
  <si>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</si>
  <si>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</si>
  <si>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</si>
  <si>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</si>
  <si>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</si>
  <si>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</si>
  <si>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</si>
  <si>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</si>
  <si>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</si>
  <si>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</si>
  <si>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</si>
  <si>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</si>
  <si>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</si>
  <si>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</si>
  <si>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</si>
  <si>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</si>
  <si>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</si>
  <si>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</si>
  <si>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</si>
  <si>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</si>
  <si>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</si>
  <si>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</si>
  <si>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</si>
  <si>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</si>
  <si>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</si>
  <si>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</si>
  <si>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</si>
  <si>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</si>
  <si>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</si>
  <si>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</si>
  <si>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</si>
  <si>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</si>
  <si>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</si>
  <si>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</si>
  <si>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</si>
  <si>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</si>
  <si>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</si>
  <si>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</si>
  <si>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</si>
  <si>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</si>
  <si>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</si>
  <si>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</si>
  <si>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</si>
  <si>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</si>
  <si>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</si>
  <si>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</si>
  <si>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</si>
  <si>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</si>
  <si>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</si>
  <si>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</si>
  <si>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</si>
  <si>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</si>
  <si>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</si>
  <si>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</si>
  <si>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</si>
  <si>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</si>
  <si>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</si>
  <si>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</si>
  <si>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</si>
  <si>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</si>
  <si>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</si>
  <si>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</si>
  <si>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</si>
  <si>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</si>
  <si>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</si>
  <si>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</si>
  <si>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</si>
  <si>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</si>
  <si>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</si>
  <si>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</si>
  <si>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</si>
  <si>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</si>
  <si>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</si>
  <si>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</si>
  <si>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</si>
  <si>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</si>
  <si>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</si>
  <si>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</si>
  <si>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</si>
  <si>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</si>
  <si>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</si>
  <si>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</si>
  <si>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</si>
  <si>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</si>
  <si>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</si>
  <si>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</si>
  <si>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</si>
  <si>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</si>
  <si>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</si>
  <si>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</si>
  <si>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</si>
  <si>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</si>
  <si>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</si>
  <si>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</si>
  <si>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</si>
  <si>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</si>
  <si>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</si>
  <si>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</si>
  <si>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</si>
  <si>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</si>
  <si>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</si>
  <si>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</si>
  <si>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</si>
  <si>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</si>
  <si>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</si>
  <si>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</si>
  <si>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</si>
  <si>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</si>
  <si>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</si>
  <si>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</si>
  <si>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</si>
  <si>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</si>
  <si>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</si>
  <si>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</si>
  <si>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</si>
  <si>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</si>
  <si>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</si>
  <si>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</si>
  <si>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</si>
  <si>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</si>
  <si>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</si>
  <si>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</si>
  <si>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</si>
  <si>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</si>
  <si>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</si>
  <si>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</si>
  <si>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</si>
  <si>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</si>
  <si>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</si>
  <si>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</si>
  <si>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</si>
  <si>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</si>
  <si>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</si>
  <si>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</si>
  <si>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</si>
  <si>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</si>
  <si>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</si>
  <si>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</si>
  <si>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</si>
  <si>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</si>
  <si>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</si>
  <si>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</si>
  <si>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</si>
  <si>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</si>
  <si>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</si>
  <si>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</si>
  <si>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</si>
  <si>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</si>
  <si>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</si>
  <si>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</si>
  <si>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</si>
  <si>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</si>
  <si>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</si>
  <si>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</si>
  <si>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</si>
  <si>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</si>
  <si>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</si>
  <si>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</si>
  <si>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</si>
  <si>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</si>
  <si>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</si>
  <si>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</si>
  <si>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</si>
  <si>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</si>
  <si>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</si>
  <si>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</si>
  <si>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</si>
  <si>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</si>
  <si>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</si>
  <si>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</si>
  <si>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</si>
  <si>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</si>
  <si>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</si>
  <si>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</si>
  <si>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</si>
  <si>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</si>
  <si>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</si>
  <si>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</si>
  <si>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</si>
  <si>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</si>
  <si>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</si>
  <si>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</si>
  <si>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</si>
  <si>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</si>
  <si>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</si>
  <si>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</si>
  <si>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</si>
  <si>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</si>
  <si>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</si>
  <si>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</si>
  <si>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</si>
  <si>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</si>
  <si>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</si>
  <si>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</si>
  <si>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</si>
  <si>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</si>
  <si>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</si>
  <si>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</si>
  <si>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</si>
  <si>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</si>
  <si>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</si>
  <si>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</si>
  <si>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</si>
  <si>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</si>
  <si>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</si>
  <si>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</si>
  <si>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</si>
  <si>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</si>
  <si>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</si>
  <si>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</si>
  <si>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</si>
  <si>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</si>
  <si>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</si>
  <si>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</si>
  <si>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</si>
  <si>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</si>
  <si>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</si>
  <si>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</si>
  <si>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</si>
  <si>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</si>
  <si>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</si>
  <si>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</si>
  <si>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</si>
  <si>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</si>
  <si>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</si>
  <si>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</si>
  <si>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</si>
  <si>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</si>
  <si>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</si>
  <si>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</si>
  <si>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</si>
  <si>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</si>
  <si>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</si>
  <si>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</si>
  <si>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</si>
  <si>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</si>
  <si>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</si>
  <si>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</si>
  <si>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</si>
  <si>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</si>
  <si>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</si>
  <si>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</si>
  <si>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</si>
  <si>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</si>
  <si>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</si>
  <si>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</si>
  <si>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</si>
  <si>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</si>
  <si>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</si>
  <si>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</si>
  <si>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</si>
  <si>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</si>
  <si>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</si>
  <si>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</si>
  <si>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</si>
  <si>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</si>
  <si>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</si>
  <si>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</si>
  <si>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</si>
  <si>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</si>
  <si>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</si>
  <si>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</si>
  <si>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</si>
  <si>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</si>
  <si>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</si>
  <si>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</si>
  <si>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</si>
  <si>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</si>
  <si>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</si>
  <si>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</si>
  <si>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</si>
  <si>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</si>
  <si>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</si>
  <si>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</si>
  <si>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</si>
  <si>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</si>
  <si>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</si>
  <si>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</si>
  <si>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</si>
  <si>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</si>
  <si>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</si>
  <si>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</si>
  <si>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</si>
  <si>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</si>
  <si>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</si>
  <si>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</si>
  <si>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</si>
  <si>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</si>
  <si>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</si>
  <si>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</si>
  <si>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</si>
  <si>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</si>
  <si>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</si>
  <si>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</si>
  <si>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</si>
  <si>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</si>
  <si>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</si>
  <si>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</si>
  <si>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</si>
  <si>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</si>
  <si>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</si>
  <si>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</si>
  <si>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</si>
  <si>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</si>
  <si>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</si>
  <si>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</si>
  <si>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</si>
  <si>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</si>
  <si>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</si>
  <si>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</si>
  <si>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</si>
  <si>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</si>
  <si>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</si>
  <si>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</si>
  <si>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</si>
  <si>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</si>
  <si>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</si>
  <si>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</si>
  <si>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</si>
  <si>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</si>
  <si>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</si>
  <si>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</si>
  <si>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</si>
  <si>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</si>
  <si>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</si>
  <si>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</si>
  <si>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</si>
  <si>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</si>
  <si>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</si>
  <si>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</si>
  <si>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</si>
  <si>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</si>
  <si>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</si>
  <si>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</si>
  <si>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</si>
  <si>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</si>
  <si>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</si>
  <si>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</si>
  <si>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</si>
  <si>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</si>
  <si>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</si>
  <si>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</si>
  <si>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</si>
  <si>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</si>
  <si>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</si>
  <si>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</si>
  <si>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</si>
  <si>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</si>
  <si>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</si>
  <si>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</si>
  <si>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</si>
  <si>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</si>
  <si>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</si>
  <si>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</si>
  <si>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</si>
  <si>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</si>
  <si>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</si>
  <si>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</si>
  <si>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</si>
  <si>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</si>
  <si>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</si>
  <si>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</si>
  <si>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</si>
  <si>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</si>
  <si>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</si>
  <si>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</si>
  <si>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</si>
  <si>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</si>
  <si>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</si>
  <si>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</si>
  <si>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</si>
  <si>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</si>
  <si>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</si>
  <si>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</si>
  <si>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</si>
  <si>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</si>
  <si>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</si>
  <si>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</si>
  <si>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</si>
  <si>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</si>
  <si>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</si>
  <si>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</si>
  <si>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</si>
  <si>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</si>
  <si>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</si>
  <si>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</si>
  <si>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</si>
  <si>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</si>
  <si>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</si>
  <si>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</si>
  <si>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</si>
  <si>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</si>
  <si>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</si>
  <si>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</si>
  <si>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</si>
  <si>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</si>
  <si>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</si>
  <si>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</si>
  <si>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</si>
  <si>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</si>
  <si>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</si>
  <si>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</si>
  <si>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</si>
  <si>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</si>
  <si>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</si>
  <si>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</si>
  <si>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</si>
  <si>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</si>
  <si>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</si>
  <si>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</si>
  <si>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</si>
  <si>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</si>
  <si>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</si>
  <si>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</si>
  <si>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</si>
  <si>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</si>
  <si>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</si>
  <si>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</si>
  <si>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</si>
  <si>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</si>
  <si>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</si>
  <si>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</si>
  <si>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</si>
  <si>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</si>
  <si>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</si>
  <si>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</si>
  <si>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</si>
  <si>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</si>
  <si>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</si>
  <si>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</si>
  <si>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</si>
  <si>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</si>
  <si>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</si>
  <si>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</si>
  <si>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</si>
  <si>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</si>
  <si>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</si>
  <si>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</si>
  <si>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</si>
  <si>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</si>
  <si>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</si>
  <si>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</si>
  <si>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</si>
  <si>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</si>
  <si>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</si>
  <si>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</si>
  <si>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</si>
  <si>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</si>
  <si>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</si>
  <si>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</si>
  <si>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</si>
  <si>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</si>
  <si>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</si>
  <si>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</si>
  <si>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</si>
  <si>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</si>
  <si>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</si>
  <si>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</si>
  <si>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</si>
  <si>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</si>
  <si>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</si>
  <si>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</si>
  <si>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</si>
  <si>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</si>
  <si>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</si>
  <si>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</si>
  <si>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</si>
  <si>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</si>
  <si>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</si>
  <si>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</si>
  <si>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</si>
  <si>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</si>
  <si>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</si>
  <si>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</si>
  <si>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</si>
  <si>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</si>
  <si>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</si>
  <si>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</si>
  <si>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</si>
  <si>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</si>
  <si>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</si>
  <si>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</si>
  <si>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</si>
  <si>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</si>
  <si>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</si>
  <si>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</si>
  <si>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</si>
  <si>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</si>
  <si>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</si>
  <si>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</si>
  <si>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</si>
  <si>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</si>
  <si>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</si>
  <si>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</si>
  <si>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</si>
  <si>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</si>
  <si>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</si>
  <si>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</si>
  <si>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</si>
  <si>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</si>
  <si>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</si>
  <si>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</si>
  <si>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</si>
  <si>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</si>
  <si>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</si>
  <si>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</si>
  <si>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</si>
  <si>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</si>
  <si>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</si>
  <si>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</si>
  <si>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</si>
  <si>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</si>
  <si>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</si>
  <si>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</si>
  <si>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</si>
  <si>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</si>
  <si>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</si>
  <si>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</si>
  <si>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</si>
  <si>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</si>
  <si>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</si>
  <si>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</si>
  <si>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</si>
  <si>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</si>
  <si>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</si>
  <si>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</si>
  <si>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</si>
  <si>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</si>
  <si>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</si>
  <si>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</si>
  <si>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</si>
  <si>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</si>
  <si>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</si>
  <si>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</si>
  <si>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</si>
  <si>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</si>
  <si>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</si>
  <si>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</si>
  <si>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</si>
  <si>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</si>
  <si>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</si>
  <si>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</si>
  <si>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</si>
  <si>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</si>
  <si>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</si>
  <si>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</si>
  <si>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</si>
  <si>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</si>
  <si>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</si>
  <si>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</si>
  <si>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</si>
  <si>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</si>
  <si>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</si>
  <si>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</si>
  <si>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</si>
  <si>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</si>
  <si>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</si>
  <si>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</si>
  <si>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</si>
  <si>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</si>
  <si>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</si>
  <si>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</si>
  <si>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</si>
  <si>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</si>
  <si>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</si>
  <si>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</si>
  <si>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</si>
  <si>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</si>
  <si>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</si>
  <si>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</si>
  <si>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</si>
  <si>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</si>
  <si>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</si>
  <si>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</si>
  <si>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</si>
  <si>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</si>
  <si>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</si>
  <si>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</si>
  <si>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</si>
  <si>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</si>
  <si>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</si>
  <si>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</si>
  <si>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</si>
  <si>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</si>
  <si>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</si>
  <si>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</si>
  <si>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</si>
  <si>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</si>
  <si>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</si>
  <si>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</si>
  <si>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</si>
  <si>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</si>
  <si>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</si>
  <si>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</si>
  <si>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</si>
  <si>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</si>
  <si>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</si>
  <si>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</si>
  <si>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</si>
  <si>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</si>
  <si>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</si>
  <si>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</si>
  <si>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</si>
  <si>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</si>
  <si>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</si>
  <si>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</si>
  <si>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</si>
  <si>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</si>
  <si>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</si>
  <si>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</si>
  <si>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</si>
  <si>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</si>
  <si>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</si>
  <si>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</si>
  <si>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</si>
  <si>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</si>
  <si>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</si>
  <si>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</si>
  <si>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</si>
  <si>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</si>
  <si>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</si>
  <si>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</si>
  <si>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</si>
  <si>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</si>
  <si>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</si>
  <si>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</si>
  <si>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</si>
  <si>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</si>
  <si>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</si>
  <si>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</si>
  <si>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</si>
  <si>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</si>
  <si>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</si>
  <si>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</si>
  <si>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</si>
  <si>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</si>
  <si>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</si>
  <si>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</si>
  <si>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</si>
  <si>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</si>
  <si>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</si>
  <si>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</si>
  <si>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</si>
  <si>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</si>
  <si>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</si>
  <si>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</si>
  <si>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</si>
  <si>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</si>
  <si>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</si>
  <si>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</si>
  <si>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</si>
  <si>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</si>
  <si>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</si>
  <si>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</si>
  <si>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</si>
  <si>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</si>
  <si>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</si>
  <si>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</si>
  <si>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</si>
  <si>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</si>
  <si>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</si>
  <si>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</si>
  <si>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</si>
  <si>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</si>
  <si>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</si>
  <si>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</si>
  <si>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</si>
  <si>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</si>
  <si>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</si>
  <si>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</si>
  <si>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</si>
  <si>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</si>
  <si>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</si>
  <si>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</si>
  <si>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</si>
  <si>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</si>
  <si>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</si>
  <si>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</si>
  <si>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</si>
  <si>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</si>
  <si>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</si>
  <si>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</si>
  <si>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</si>
  <si>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</si>
  <si>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</si>
  <si>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</si>
  <si>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</si>
  <si>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</si>
  <si>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</si>
  <si>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</si>
  <si>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</si>
  <si>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</si>
  <si>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</si>
  <si>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</si>
  <si>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</si>
  <si>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</si>
  <si>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</si>
  <si>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</si>
  <si>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</si>
  <si>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</si>
  <si>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</si>
  <si>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</si>
  <si>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</si>
  <si>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</si>
  <si>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</si>
  <si>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</si>
  <si>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</si>
  <si>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</si>
  <si>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</si>
  <si>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</si>
  <si>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</si>
  <si>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</si>
  <si>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</si>
  <si>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</si>
  <si>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</si>
  <si>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</si>
  <si>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</si>
  <si>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</si>
  <si>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</si>
  <si>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</si>
  <si>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</si>
  <si>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</si>
  <si>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</si>
  <si>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</si>
  <si>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</si>
  <si>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</si>
  <si>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</si>
  <si>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</si>
  <si>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</si>
  <si>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</si>
  <si>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</si>
  <si>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</si>
  <si>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</si>
  <si>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</si>
  <si>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</si>
  <si>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</si>
  <si>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</si>
  <si>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</si>
  <si>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</si>
  <si>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</si>
  <si>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</si>
  <si>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</si>
  <si>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</si>
  <si>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</si>
  <si>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</si>
  <si>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</si>
  <si>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</si>
  <si>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</si>
  <si>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</si>
  <si>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</si>
  <si>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</si>
  <si>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</si>
  <si>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</si>
  <si>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</si>
  <si>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</si>
  <si>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</si>
  <si>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</si>
  <si>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</si>
  <si>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</si>
  <si>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</si>
  <si>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</si>
  <si>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</si>
  <si>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</si>
  <si>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</si>
  <si>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</si>
  <si>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</si>
  <si>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</si>
  <si>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</si>
  <si>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</si>
  <si>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</si>
  <si>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</si>
  <si>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</si>
  <si>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</si>
  <si>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</si>
  <si>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</si>
  <si>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</si>
  <si>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</si>
  <si>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</si>
  <si>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</si>
  <si>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</si>
  <si>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</si>
  <si>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</si>
  <si>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</si>
  <si>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</si>
  <si>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</si>
  <si>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</si>
  <si>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</si>
  <si>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</si>
  <si>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</si>
  <si>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</si>
  <si>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</si>
  <si>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</si>
  <si>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</si>
  <si>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</si>
  <si>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</si>
  <si>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</si>
  <si>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</si>
  <si>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</si>
  <si>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</si>
  <si>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</si>
  <si>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</si>
  <si>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</si>
  <si>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</si>
  <si>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</si>
  <si>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</si>
  <si>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</si>
  <si>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</si>
  <si>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</si>
  <si>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</si>
  <si>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</si>
  <si>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</si>
  <si>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</si>
  <si>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</si>
  <si>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</si>
  <si>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</si>
  <si>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</si>
  <si>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</si>
  <si>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</si>
  <si>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</si>
  <si>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</si>
  <si>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</si>
  <si>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</si>
  <si>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</si>
  <si>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</si>
  <si>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</si>
  <si>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</si>
  <si>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</si>
  <si>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</si>
  <si>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</si>
  <si>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</si>
  <si>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</si>
  <si>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</si>
  <si>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</si>
  <si>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</si>
  <si>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</si>
  <si>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</si>
  <si>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</si>
  <si>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</si>
  <si>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</si>
  <si>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</si>
  <si>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</si>
  <si>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</si>
  <si>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</si>
  <si>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</si>
  <si>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</si>
  <si>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</si>
  <si>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</si>
  <si>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</si>
  <si>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</si>
  <si>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</si>
  <si>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</si>
  <si>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</si>
  <si>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</si>
  <si>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</si>
  <si>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</si>
  <si>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</si>
  <si>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</si>
  <si>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</si>
  <si>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</si>
  <si>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</si>
  <si>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</si>
  <si>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</si>
  <si>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</si>
  <si>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</si>
  <si>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</si>
  <si>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</si>
  <si>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</si>
  <si>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</si>
  <si>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</si>
  <si>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</si>
  <si>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</si>
  <si>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</si>
  <si>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</si>
  <si>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</si>
  <si>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</si>
  <si>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</si>
  <si>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</si>
  <si>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</si>
  <si>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</si>
  <si>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</si>
  <si>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</si>
  <si>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</si>
  <si>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</si>
  <si>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</si>
  <si>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</si>
  <si>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</si>
  <si>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</si>
  <si>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</si>
  <si>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</si>
  <si>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</si>
  <si>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</si>
  <si>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</si>
  <si>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</si>
  <si>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</si>
  <si>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</si>
  <si>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</si>
  <si>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</si>
  <si>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</si>
  <si>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</si>
  <si>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</si>
  <si>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</si>
  <si>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</si>
  <si>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</si>
  <si>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</si>
  <si>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</si>
  <si>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</si>
  <si>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</si>
  <si>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</si>
  <si>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</si>
  <si>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</si>
  <si>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</si>
  <si>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</si>
  <si>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</si>
  <si>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</si>
  <si>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</si>
  <si>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</si>
  <si>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</si>
  <si>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</si>
  <si>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</si>
  <si>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</si>
  <si>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</si>
  <si>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</si>
  <si>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</si>
  <si>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</si>
  <si>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</si>
  <si>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</si>
  <si>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</si>
  <si>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</si>
  <si>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</si>
  <si>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</si>
  <si>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</si>
  <si>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</si>
  <si>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</si>
  <si>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</si>
  <si>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</si>
  <si>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</si>
  <si>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</si>
  <si>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</si>
  <si>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</si>
  <si>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</si>
  <si>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</si>
  <si>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</si>
  <si>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</si>
  <si>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</si>
  <si>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</si>
  <si>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</si>
  <si>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</si>
  <si>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</si>
  <si>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</si>
  <si>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</si>
  <si>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</si>
  <si>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</si>
  <si>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</si>
  <si>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</si>
  <si>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</si>
  <si>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</si>
  <si>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</si>
  <si>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</si>
  <si>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</si>
  <si>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</si>
  <si>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</si>
  <si>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</si>
  <si>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</si>
  <si>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</si>
  <si>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</si>
  <si>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</si>
  <si>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</si>
  <si>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</si>
  <si>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</si>
  <si>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</si>
  <si>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</si>
  <si>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</si>
  <si>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</si>
  <si>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</si>
  <si>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</si>
  <si>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</si>
  <si>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</si>
  <si>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</si>
  <si>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</si>
  <si>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</si>
  <si>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</si>
  <si>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</si>
  <si>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</si>
  <si>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</si>
  <si>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</si>
  <si>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</si>
  <si>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</si>
  <si>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</si>
  <si>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</si>
  <si>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</si>
  <si>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</si>
  <si>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</si>
  <si>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</si>
  <si>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</si>
  <si>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</si>
  <si>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</si>
  <si>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</si>
  <si>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</si>
  <si>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</si>
  <si>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</si>
  <si>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</si>
  <si>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</si>
  <si>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</si>
  <si>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</si>
  <si>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</si>
  <si>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</si>
  <si>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</si>
  <si>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</si>
  <si>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</si>
  <si>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</si>
  <si>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</si>
  <si>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</si>
  <si>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</si>
  <si>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</si>
  <si>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</si>
  <si>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</si>
  <si>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</si>
  <si>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</si>
  <si>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</si>
  <si>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</si>
  <si>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</si>
  <si>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</si>
  <si>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</si>
  <si>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</si>
  <si>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</si>
  <si>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</si>
  <si>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</si>
  <si>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</si>
  <si>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</si>
  <si>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</si>
  <si>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</si>
  <si>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</si>
  <si>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</si>
  <si>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</si>
  <si>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</si>
  <si>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</si>
  <si>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</si>
  <si>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</si>
  <si>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</si>
  <si>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</si>
  <si>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</si>
  <si>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</si>
  <si>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</si>
  <si>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</si>
  <si>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</si>
  <si>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</si>
  <si>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</si>
  <si>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</si>
  <si>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</si>
  <si>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</si>
  <si>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</si>
  <si>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</si>
  <si>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</si>
  <si>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</si>
  <si>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</si>
  <si>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</si>
  <si>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</si>
  <si>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</si>
  <si>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</si>
  <si>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</si>
  <si>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</si>
  <si>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</si>
  <si>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</si>
  <si>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</si>
  <si>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</si>
  <si>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</si>
  <si>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</si>
  <si>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</si>
  <si>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</si>
  <si>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</si>
  <si>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</si>
  <si>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</si>
  <si>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</si>
  <si>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</si>
  <si>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</si>
  <si>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</si>
  <si>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</si>
  <si>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</si>
  <si>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</si>
  <si>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</si>
  <si>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</si>
  <si>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</si>
  <si>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</si>
  <si>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</si>
  <si>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</si>
  <si>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</si>
  <si>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</si>
  <si>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</si>
  <si>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</si>
  <si>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</si>
  <si>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</si>
  <si>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</si>
  <si>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</si>
  <si>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</si>
  <si>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</si>
  <si>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</si>
  <si>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</si>
  <si>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</si>
  <si>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</si>
  <si>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</si>
  <si>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</si>
  <si>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</si>
  <si>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</si>
  <si>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</si>
  <si>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</si>
  <si>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</si>
  <si>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</si>
  <si>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</si>
  <si>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</si>
  <si>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</si>
  <si>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</si>
  <si>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</si>
  <si>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</si>
  <si>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</si>
  <si>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</si>
  <si>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</si>
  <si>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</si>
  <si>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</si>
  <si>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</si>
  <si>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</si>
  <si>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</si>
  <si>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</si>
  <si>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</si>
  <si>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</si>
  <si>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</si>
  <si>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</si>
  <si>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</si>
  <si>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</si>
  <si>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</si>
  <si>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</si>
  <si>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</si>
  <si>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</si>
  <si>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</si>
  <si>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</si>
  <si>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</si>
  <si>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</si>
  <si>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</si>
  <si>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</si>
  <si>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</si>
  <si>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</si>
  <si>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</si>
  <si>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</si>
  <si>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</si>
  <si>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</si>
  <si>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</si>
  <si>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</si>
  <si>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</si>
  <si>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</si>
  <si>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</si>
  <si>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</si>
  <si>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</si>
  <si>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</si>
  <si>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</si>
  <si>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</si>
  <si>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</si>
  <si>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</si>
  <si>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</si>
  <si>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</si>
  <si>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</si>
  <si>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</si>
  <si>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</si>
  <si>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</si>
  <si>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</si>
  <si>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</si>
  <si>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</si>
  <si>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</si>
  <si>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</si>
  <si>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</si>
  <si>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</si>
  <si>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</si>
  <si>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</si>
  <si>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</si>
  <si>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</si>
  <si>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</si>
  <si>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</si>
  <si>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</si>
  <si>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</si>
  <si>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</si>
  <si>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</si>
  <si>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</si>
  <si>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</si>
  <si>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</si>
  <si>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</si>
  <si>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</si>
  <si>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</si>
  <si>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</si>
  <si>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</si>
  <si>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</si>
  <si>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</si>
  <si>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</si>
  <si>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</si>
  <si>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</si>
  <si>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</si>
  <si>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</si>
  <si>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</si>
  <si>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</si>
  <si>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</si>
  <si>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</si>
  <si>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</si>
  <si>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</si>
  <si>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</si>
  <si>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</si>
  <si>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</si>
  <si>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</si>
  <si>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</si>
  <si>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</si>
  <si>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</si>
  <si>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</si>
  <si>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</si>
  <si>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</si>
  <si>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</si>
  <si>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</si>
  <si>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</si>
  <si>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</si>
  <si>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</si>
  <si>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</si>
  <si>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</si>
  <si>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</si>
  <si>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</si>
  <si>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</si>
  <si>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</si>
  <si>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</si>
  <si>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</si>
  <si>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</si>
  <si>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</si>
  <si>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</si>
  <si>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</si>
  <si>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</si>
  <si>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</si>
  <si>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</si>
  <si>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</si>
  <si>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</si>
  <si>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</si>
  <si>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</si>
  <si>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</si>
  <si>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</si>
  <si>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</si>
  <si>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</si>
  <si>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</si>
  <si>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</si>
  <si>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</si>
  <si>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</si>
  <si>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</si>
  <si>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</si>
  <si>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</si>
  <si>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</si>
  <si>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</si>
  <si>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</si>
  <si>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</si>
  <si>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</si>
  <si>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</si>
  <si>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</si>
  <si>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</si>
  <si>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</si>
  <si>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</si>
  <si>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</si>
  <si>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</si>
  <si>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</si>
  <si>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</si>
  <si>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</si>
  <si>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</si>
  <si>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</si>
  <si>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</si>
  <si>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</si>
  <si>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</si>
  <si>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</si>
  <si>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</si>
  <si>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</si>
  <si>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</si>
  <si>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</si>
  <si>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</si>
  <si>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</si>
  <si>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</si>
  <si>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</si>
  <si>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</si>
  <si>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</si>
  <si>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</si>
  <si>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</si>
  <si>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</si>
  <si>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</si>
  <si>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</si>
  <si>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</si>
  <si>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</si>
  <si>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</si>
  <si>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</si>
  <si>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</si>
  <si>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</si>
  <si>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</si>
  <si>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</si>
  <si>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</si>
  <si>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</si>
  <si>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</si>
  <si>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</si>
  <si>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</si>
  <si>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</si>
  <si>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</si>
  <si>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</si>
  <si>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</si>
  <si>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</si>
  <si>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</si>
  <si>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</si>
  <si>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</si>
  <si>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</si>
  <si>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</si>
  <si>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</si>
  <si>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</si>
  <si>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</si>
  <si>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</si>
  <si>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</si>
  <si>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</si>
  <si>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</si>
  <si>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</si>
  <si>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</si>
  <si>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</si>
  <si>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</si>
  <si>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</si>
  <si>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</si>
  <si>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</si>
  <si>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</si>
  <si>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</si>
  <si>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</si>
  <si>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</si>
  <si>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</si>
  <si>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</si>
  <si>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</si>
  <si>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</si>
  <si>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</si>
  <si>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</si>
  <si>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</si>
  <si>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</si>
  <si>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</si>
  <si>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</si>
  <si>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</si>
  <si>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</si>
  <si>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</si>
  <si>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</si>
  <si>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</si>
  <si>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</si>
  <si>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</si>
  <si>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</si>
  <si>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</si>
  <si>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</si>
  <si>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</si>
  <si>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</si>
  <si>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</si>
  <si>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</si>
  <si>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</si>
  <si>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</si>
  <si>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</si>
  <si>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</si>
  <si>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</si>
  <si>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</si>
  <si>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</si>
  <si>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</si>
  <si>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</si>
  <si>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</si>
  <si>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</si>
  <si>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</si>
  <si>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</si>
  <si>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</si>
  <si>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</si>
  <si>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</si>
  <si>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</si>
  <si>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</si>
  <si>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</si>
  <si>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</si>
  <si>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</si>
  <si>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</si>
  <si>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</si>
  <si>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</si>
  <si>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</si>
  <si>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</si>
  <si>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</si>
  <si>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</si>
  <si>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</si>
  <si>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</si>
  <si>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</si>
  <si>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</si>
  <si>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</si>
  <si>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</si>
  <si>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</si>
  <si>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</si>
  <si>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</si>
  <si>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</si>
  <si>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</si>
  <si>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</si>
  <si>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</si>
  <si>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</si>
  <si>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</si>
  <si>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</si>
  <si>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</si>
  <si>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</si>
  <si>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</si>
  <si>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</si>
  <si>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</si>
  <si>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</si>
  <si>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</si>
  <si>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</si>
  <si>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</si>
  <si>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</si>
  <si>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</si>
  <si>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</si>
  <si>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</si>
  <si>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</si>
  <si>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</si>
  <si>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</si>
  <si>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</si>
  <si>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</si>
  <si>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</si>
  <si>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</si>
  <si>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</si>
  <si>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</si>
  <si>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</si>
  <si>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</si>
  <si>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</si>
  <si>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</si>
  <si>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</si>
  <si>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</si>
  <si>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</si>
  <si>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</si>
  <si>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</si>
  <si>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</si>
  <si>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</si>
  <si>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</si>
  <si>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</si>
  <si>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</si>
  <si>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</si>
  <si>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</si>
  <si>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</si>
  <si>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</si>
  <si>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</si>
  <si>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</si>
  <si>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</si>
  <si>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</si>
  <si>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</si>
  <si>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</si>
  <si>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</si>
  <si>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</si>
  <si>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</si>
  <si>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</si>
  <si>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</si>
  <si>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</si>
  <si>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</si>
  <si>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</si>
  <si>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</si>
  <si>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</si>
  <si>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</si>
  <si>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</si>
  <si>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</si>
  <si>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</si>
  <si>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</si>
  <si>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</si>
  <si>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</si>
  <si>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</si>
  <si>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</si>
  <si>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</si>
  <si>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</si>
  <si>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</si>
  <si>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</si>
  <si>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</si>
  <si>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</si>
  <si>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</si>
  <si>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</si>
  <si>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</si>
  <si>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</si>
  <si>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</si>
  <si>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</si>
  <si>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</si>
  <si>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</si>
  <si>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</si>
  <si>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</si>
  <si>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</si>
  <si>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</si>
  <si>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</si>
  <si>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</si>
  <si>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</si>
  <si>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</si>
  <si>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</si>
  <si>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</si>
  <si>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</si>
  <si>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</si>
  <si>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</si>
  <si>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</si>
  <si>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</si>
  <si>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</si>
  <si>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</si>
  <si>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</si>
  <si>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</si>
  <si>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</si>
  <si>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</si>
  <si>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</si>
  <si>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</si>
  <si>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</si>
  <si>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</si>
  <si>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</si>
  <si>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</si>
  <si>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</si>
  <si>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</si>
  <si>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</si>
  <si>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</si>
  <si>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</si>
  <si>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</si>
  <si>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</si>
  <si>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</si>
  <si>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</si>
  <si>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</si>
  <si>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</si>
  <si>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</si>
  <si>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</si>
  <si>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</si>
  <si>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</si>
  <si>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</si>
  <si>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</si>
  <si>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</si>
  <si>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</si>
  <si>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</si>
  <si>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</si>
  <si>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</si>
  <si>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</si>
  <si>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</si>
  <si>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</si>
  <si>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</si>
  <si>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</si>
  <si>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</si>
  <si>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</si>
  <si>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</si>
  <si>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</si>
  <si>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</si>
  <si>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</si>
  <si>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</si>
  <si>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</si>
  <si>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</si>
  <si>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</si>
  <si>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</si>
  <si>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</si>
  <si>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</si>
  <si>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</si>
  <si>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</si>
  <si>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</si>
  <si>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</si>
  <si>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</si>
  <si>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</si>
  <si>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</si>
  <si>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</si>
  <si>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</si>
  <si>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</si>
  <si>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</si>
  <si>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</si>
  <si>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</si>
  <si>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</si>
  <si>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</si>
  <si>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</si>
  <si>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</si>
  <si>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</si>
  <si>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</si>
  <si>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</si>
  <si>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</si>
  <si>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</si>
  <si>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</si>
  <si>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</si>
  <si>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</si>
  <si>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</si>
  <si>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</si>
  <si>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</si>
  <si>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</si>
  <si>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</si>
  <si>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</si>
  <si>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</si>
  <si>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</si>
  <si>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</si>
  <si>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</si>
  <si>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</si>
  <si>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</si>
  <si>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</si>
  <si>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</si>
  <si>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</si>
  <si>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</si>
  <si>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</si>
  <si>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</si>
  <si>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</si>
  <si>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</si>
  <si>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</si>
  <si>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</si>
  <si>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</si>
  <si>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</si>
  <si>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</si>
  <si>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</si>
  <si>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</si>
  <si>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</si>
  <si>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</si>
  <si>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</si>
  <si>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</si>
  <si>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</si>
  <si>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</si>
  <si>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</si>
  <si>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</si>
  <si>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</si>
  <si>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</si>
  <si>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</si>
  <si>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</si>
  <si>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</si>
  <si>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</si>
  <si>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</si>
  <si>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</si>
  <si>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</si>
  <si>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</si>
  <si>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</si>
  <si>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</si>
  <si>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</si>
  <si>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</si>
  <si>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</si>
  <si>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</si>
  <si>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</si>
  <si>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</si>
  <si>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</si>
  <si>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</si>
  <si>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</si>
  <si>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</si>
  <si>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</si>
  <si>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</si>
  <si>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</si>
  <si>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</si>
  <si>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</si>
  <si>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</si>
  <si>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</si>
  <si>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</si>
  <si>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</si>
  <si>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</si>
  <si>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</si>
  <si>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</si>
  <si>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</si>
  <si>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</si>
  <si>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</si>
  <si>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</si>
  <si>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</si>
  <si>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</si>
  <si>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</si>
  <si>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</si>
  <si>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</si>
  <si>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</si>
  <si>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</si>
  <si>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</si>
  <si>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</si>
  <si>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</si>
  <si>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</si>
  <si>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</si>
  <si>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</si>
  <si>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</si>
  <si>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</si>
  <si>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</si>
  <si>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</si>
  <si>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</si>
  <si>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</si>
  <si>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</si>
  <si>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</si>
  <si>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</si>
  <si>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</si>
  <si>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</si>
  <si>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</si>
  <si>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</si>
  <si>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</si>
  <si>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</si>
  <si>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</si>
  <si>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</si>
  <si>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</si>
  <si>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</si>
  <si>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</si>
  <si>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</si>
  <si>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</si>
  <si>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</si>
  <si>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</si>
  <si>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</si>
  <si>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</si>
  <si>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</si>
  <si>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</si>
  <si>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</si>
  <si>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</si>
  <si>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</si>
  <si>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</si>
  <si>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</si>
  <si>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</si>
  <si>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</si>
  <si>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</si>
  <si>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</si>
  <si>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</si>
  <si>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</si>
  <si>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</si>
  <si>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</si>
  <si>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</si>
  <si>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</si>
  <si>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</si>
  <si>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</si>
  <si>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</si>
  <si>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</si>
  <si>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</si>
  <si>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</si>
  <si>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</si>
  <si>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</si>
  <si>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</si>
  <si>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</si>
  <si>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</si>
  <si>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</si>
  <si>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</si>
  <si>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</si>
  <si>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</si>
  <si>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</si>
  <si>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</si>
  <si>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</si>
  <si>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</si>
  <si>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</si>
  <si>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</si>
  <si>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</si>
  <si>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</si>
  <si>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</si>
  <si>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</si>
  <si>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</si>
  <si>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</si>
  <si>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</si>
  <si>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</si>
  <si>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</si>
  <si>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</si>
  <si>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</si>
  <si>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</si>
  <si>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</si>
  <si>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</si>
  <si>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</si>
  <si>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</si>
  <si>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</si>
  <si>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</si>
  <si>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</si>
  <si>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</si>
  <si>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</si>
  <si>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</si>
  <si>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</si>
  <si>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</si>
  <si>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</si>
  <si>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</si>
  <si>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</si>
  <si>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</si>
  <si>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</si>
  <si>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</si>
  <si>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</si>
  <si>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</si>
  <si>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</si>
  <si>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</si>
  <si>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</si>
  <si>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</si>
  <si>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</si>
  <si>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</si>
  <si>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</si>
  <si>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</si>
  <si>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</si>
  <si>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</si>
  <si>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</si>
  <si>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</si>
  <si>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</si>
  <si>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</si>
  <si>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</si>
  <si>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</si>
  <si>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</si>
  <si>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</si>
  <si>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</si>
  <si>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</si>
  <si>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</si>
  <si>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</si>
  <si>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</si>
  <si>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</si>
  <si>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</si>
  <si>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</si>
  <si>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</si>
  <si>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</si>
  <si>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</si>
  <si>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</si>
  <si>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</si>
  <si>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</si>
  <si>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</si>
  <si>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</si>
  <si>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</si>
  <si>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</si>
  <si>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</si>
  <si>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</si>
  <si>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</si>
  <si>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</si>
  <si>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</si>
  <si>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</si>
  <si>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</si>
  <si>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</si>
  <si>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</si>
  <si>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</si>
  <si>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</si>
  <si>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</si>
  <si>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</si>
  <si>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</si>
  <si>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</si>
  <si>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</si>
  <si>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</si>
  <si>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</si>
  <si>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</si>
  <si>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</si>
  <si>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</si>
  <si>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</si>
  <si>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</si>
  <si>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</si>
  <si>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</si>
  <si>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</si>
  <si>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</si>
  <si>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</si>
  <si>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</si>
  <si>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</si>
  <si>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</si>
  <si>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</si>
  <si>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</si>
  <si>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</si>
  <si>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</si>
  <si>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</si>
  <si>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</si>
  <si>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</si>
  <si>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</si>
  <si>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</si>
  <si>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</si>
  <si>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</si>
  <si>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</si>
  <si>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</si>
  <si>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</si>
  <si>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</si>
  <si>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</si>
  <si>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</si>
  <si>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</si>
  <si>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</si>
  <si>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</si>
  <si>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</si>
  <si>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</si>
  <si>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</si>
  <si>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</si>
  <si>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</si>
  <si>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</si>
  <si>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</si>
  <si>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</si>
  <si>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</si>
  <si>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</si>
  <si>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</si>
  <si>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</si>
  <si>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</si>
  <si>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</si>
  <si>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</si>
  <si>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</si>
  <si>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</si>
  <si>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</si>
  <si>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</si>
  <si>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</si>
  <si>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</si>
  <si>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</si>
  <si>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</si>
  <si>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</si>
  <si>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</si>
  <si>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</si>
  <si>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</si>
  <si>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</si>
  <si>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</si>
  <si>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</si>
  <si>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</si>
  <si>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</si>
  <si>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</si>
  <si>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</si>
  <si>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</si>
  <si>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</si>
  <si>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</si>
  <si>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</si>
  <si>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</si>
  <si>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</si>
  <si>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</si>
  <si>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</si>
  <si>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</si>
  <si>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</si>
  <si>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</si>
  <si>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</si>
  <si>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</si>
  <si>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</si>
  <si>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</si>
  <si>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</si>
  <si>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</si>
  <si>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</si>
  <si>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</si>
  <si>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</si>
  <si>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</si>
  <si>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</si>
  <si>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</si>
  <si>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</si>
  <si>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</si>
  <si>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</si>
  <si>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</si>
  <si>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</si>
  <si>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</si>
  <si>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</si>
  <si>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</si>
  <si>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</si>
  <si>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</si>
  <si>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</si>
  <si>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</si>
  <si>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</si>
  <si>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</si>
  <si>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</si>
  <si>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</si>
  <si>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</si>
  <si>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</si>
  <si>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</si>
  <si>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</si>
  <si>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</si>
  <si>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</si>
  <si>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</si>
  <si>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</si>
  <si>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</si>
  <si>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</si>
  <si>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</si>
  <si>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</si>
  <si>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</si>
  <si>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</si>
  <si>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</si>
  <si>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</si>
  <si>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</si>
  <si>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</si>
  <si>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</si>
  <si>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</si>
  <si>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</si>
  <si>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</si>
  <si>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</si>
  <si>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</si>
  <si>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</si>
  <si>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</si>
  <si>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</si>
  <si>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</si>
  <si>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</si>
  <si>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</si>
  <si>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</si>
  <si>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</si>
  <si>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</si>
  <si>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</si>
  <si>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</si>
  <si>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</si>
  <si>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</si>
  <si>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</si>
  <si>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</si>
  <si>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</si>
  <si>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</si>
  <si>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</si>
  <si>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</si>
  <si>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</si>
  <si>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</si>
  <si>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</si>
  <si>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</si>
  <si>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</si>
  <si>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</si>
  <si>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</si>
  <si>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</si>
  <si>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</si>
  <si>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</si>
  <si>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</si>
  <si>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</si>
  <si>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</si>
  <si>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</si>
  <si>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</si>
  <si>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</si>
  <si>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</si>
  <si>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</si>
  <si>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</si>
  <si>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</si>
  <si>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</si>
  <si>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</si>
  <si>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</si>
  <si>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</si>
  <si>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</si>
  <si>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</si>
  <si>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</si>
  <si>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</si>
  <si>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</si>
  <si>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</si>
  <si>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</si>
  <si>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</si>
  <si>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</si>
  <si>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</si>
  <si>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</si>
  <si>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</si>
  <si>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</si>
  <si>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</si>
  <si>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</si>
  <si>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</si>
  <si>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</si>
  <si>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</si>
  <si>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</si>
  <si>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</si>
  <si>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</si>
  <si>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</si>
  <si>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</si>
  <si>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</si>
  <si>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</si>
  <si>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</si>
  <si>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</si>
  <si>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</si>
  <si>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</si>
  <si>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</si>
  <si>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</si>
  <si>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</si>
  <si>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</si>
  <si>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</si>
  <si>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</si>
  <si>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</si>
  <si>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</si>
  <si>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</si>
  <si>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</si>
  <si>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</si>
  <si>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</si>
  <si>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</si>
  <si>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</si>
  <si>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</si>
  <si>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</si>
  <si>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</si>
  <si>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</si>
  <si>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</si>
  <si>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</si>
  <si>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</si>
  <si>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</si>
  <si>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</si>
  <si>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</si>
  <si>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</si>
  <si>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</si>
  <si>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</si>
  <si>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</si>
  <si>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</si>
  <si>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</si>
  <si>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</si>
  <si>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</si>
  <si>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</si>
  <si>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</si>
  <si>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</si>
  <si>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</si>
  <si>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</si>
  <si>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</si>
  <si>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</si>
  <si>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</si>
  <si>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</si>
  <si>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</si>
  <si>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</si>
  <si>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</si>
  <si>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</si>
  <si>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</si>
  <si>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</si>
  <si>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</si>
  <si>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</si>
  <si>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</si>
  <si>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</si>
  <si>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</si>
  <si>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</si>
  <si>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</si>
  <si>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</si>
  <si>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</si>
  <si>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</si>
  <si>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</si>
  <si>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</si>
  <si>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</si>
  <si>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</si>
  <si>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</si>
  <si>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</si>
  <si>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</si>
  <si>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</si>
  <si>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</si>
  <si>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</si>
  <si>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</si>
  <si>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</si>
  <si>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</si>
  <si>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</si>
  <si>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</si>
  <si>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</si>
  <si>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</si>
  <si>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</si>
  <si>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</si>
  <si>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</si>
  <si>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</si>
  <si>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</si>
  <si>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</si>
  <si>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</si>
  <si>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</si>
  <si>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</si>
  <si>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</si>
  <si>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</si>
  <si>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</si>
  <si>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</si>
  <si>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</si>
  <si>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</si>
  <si>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</si>
  <si>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</si>
  <si>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</si>
  <si>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</si>
  <si>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</si>
  <si>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</si>
  <si>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</si>
  <si>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</si>
  <si>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</si>
  <si>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</si>
  <si>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</si>
  <si>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</si>
  <si>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</si>
  <si>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</si>
  <si>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</si>
  <si>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</si>
  <si>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</si>
  <si>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</si>
  <si>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</si>
  <si>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</si>
  <si>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</si>
  <si>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</si>
  <si>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</si>
  <si>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</si>
  <si>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</si>
  <si>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</si>
  <si>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</si>
  <si>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</si>
  <si>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</si>
  <si>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</si>
  <si>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</si>
  <si>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</si>
  <si>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</si>
  <si>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</si>
  <si>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</si>
  <si>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</si>
  <si>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</si>
  <si>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</si>
  <si>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</si>
  <si>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</si>
  <si>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</si>
  <si>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</si>
  <si>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</si>
  <si>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</si>
  <si>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</si>
  <si>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</si>
  <si>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</si>
  <si>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</si>
  <si>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</si>
  <si>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</si>
  <si>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</si>
  <si>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</si>
  <si>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</si>
  <si>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</si>
  <si>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</si>
  <si>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</si>
  <si>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</si>
  <si>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</si>
  <si>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</si>
  <si>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</si>
  <si>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</si>
  <si>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</si>
  <si>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</si>
  <si>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</si>
  <si>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</si>
  <si>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</si>
  <si>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</si>
  <si>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</si>
  <si>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</si>
  <si>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</si>
  <si>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</si>
  <si>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</si>
  <si>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</si>
  <si>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</si>
  <si>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</si>
  <si>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</si>
  <si>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</si>
  <si>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</si>
  <si>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</si>
  <si>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</si>
  <si>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</si>
  <si>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</si>
  <si>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</si>
  <si>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</si>
  <si>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</si>
  <si>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</si>
  <si>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</si>
  <si>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</si>
  <si>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</si>
  <si>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</si>
  <si>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</si>
  <si>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</si>
  <si>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</si>
  <si>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</si>
  <si>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</si>
  <si>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</si>
  <si>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</si>
  <si>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</si>
  <si>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</si>
  <si>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</si>
  <si>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</si>
  <si>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</si>
  <si>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</si>
  <si>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</si>
  <si>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</si>
  <si>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</si>
  <si>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</si>
  <si>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</si>
  <si>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</si>
  <si>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</si>
  <si>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</si>
  <si>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</si>
  <si>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</si>
  <si>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</si>
  <si>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</si>
  <si>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</si>
  <si>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</si>
  <si>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</si>
  <si>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</si>
  <si>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</si>
  <si>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</si>
  <si>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</si>
  <si>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</si>
  <si>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</si>
  <si>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</si>
  <si>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</si>
  <si>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</si>
  <si>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</si>
  <si>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</si>
  <si>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</si>
  <si>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</si>
  <si>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</si>
  <si>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</si>
  <si>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</si>
  <si>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</si>
  <si>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</si>
  <si>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</si>
  <si>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</si>
  <si>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</si>
  <si>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</si>
  <si>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</si>
  <si>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</si>
  <si>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</si>
  <si>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</si>
  <si>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</si>
  <si>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</si>
  <si>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</si>
  <si>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</si>
  <si>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</si>
  <si>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</si>
  <si>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</si>
  <si>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</si>
  <si>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</si>
  <si>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</si>
  <si>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</si>
  <si>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</si>
  <si>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</si>
  <si>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</si>
  <si>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</si>
  <si>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</si>
  <si>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</si>
  <si>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</si>
  <si>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</si>
  <si>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</si>
  <si>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</si>
  <si>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</si>
  <si>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</si>
  <si>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</si>
  <si>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</si>
  <si>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</si>
  <si>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</si>
  <si>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</si>
  <si>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</si>
  <si>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</si>
  <si>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</si>
  <si>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</si>
  <si>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</si>
  <si>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</si>
  <si>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</si>
  <si>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</si>
  <si>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</si>
  <si>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</si>
  <si>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</si>
  <si>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</si>
  <si>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</si>
  <si>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</si>
  <si>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</si>
  <si>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</si>
  <si>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</si>
  <si>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</si>
  <si>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</si>
  <si>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</si>
  <si>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</si>
  <si>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</si>
  <si>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</si>
  <si>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</si>
  <si>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</si>
  <si>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</si>
  <si>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</si>
  <si>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</si>
  <si>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</si>
  <si>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</si>
  <si>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</si>
  <si>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</si>
  <si>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</si>
  <si>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</si>
  <si>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</si>
  <si>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</si>
  <si>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</si>
  <si>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</si>
  <si>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</si>
  <si>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</si>
  <si>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</si>
  <si>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</si>
  <si>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</si>
  <si>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</si>
  <si>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</si>
  <si>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</si>
  <si>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</si>
  <si>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</si>
  <si>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</si>
  <si>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</si>
  <si>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</si>
  <si>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</si>
  <si>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</si>
  <si>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</si>
  <si>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</si>
  <si>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</si>
  <si>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</si>
  <si>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</si>
  <si>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</si>
  <si>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</si>
  <si>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</si>
  <si>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</si>
  <si>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</si>
  <si>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</si>
  <si>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</si>
  <si>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</si>
  <si>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</si>
  <si>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</si>
  <si>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</si>
  <si>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</si>
  <si>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</si>
  <si>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</si>
  <si>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</si>
  <si>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</si>
  <si>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</si>
  <si>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</si>
  <si>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</si>
  <si>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</si>
  <si>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</si>
  <si>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</si>
  <si>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</si>
  <si>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</si>
  <si>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</si>
  <si>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</si>
  <si>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</si>
  <si>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</si>
  <si>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</si>
  <si>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</si>
  <si>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</si>
  <si>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</si>
  <si>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</si>
  <si>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</si>
  <si>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</si>
  <si>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</si>
  <si>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</si>
  <si>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</si>
  <si>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</si>
  <si>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</si>
  <si>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</si>
  <si>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</si>
  <si>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</si>
  <si>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</si>
  <si>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</si>
  <si>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</si>
  <si>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</si>
  <si>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</si>
  <si>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</si>
  <si>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</si>
  <si>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</si>
  <si>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</si>
  <si>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</si>
  <si>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</si>
  <si>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</si>
  <si>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</si>
  <si>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</si>
  <si>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</si>
  <si>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</si>
  <si>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</si>
  <si>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</si>
  <si>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</si>
  <si>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</si>
  <si>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</si>
  <si>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</si>
  <si>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</si>
  <si>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</si>
  <si>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</si>
  <si>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</si>
  <si>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</si>
  <si>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</si>
  <si>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</si>
  <si>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</si>
  <si>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</si>
  <si>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</si>
  <si>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</si>
  <si>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</si>
  <si>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</si>
  <si>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</si>
  <si>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</si>
  <si>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</si>
  <si>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</si>
  <si>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</si>
  <si>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</si>
  <si>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</si>
  <si>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</si>
  <si>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</si>
  <si>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</si>
  <si>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</si>
  <si>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</si>
  <si>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</si>
  <si>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</si>
  <si>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</si>
  <si>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</si>
  <si>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</si>
  <si>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</si>
  <si>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</si>
  <si>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</si>
  <si>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</si>
  <si>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</si>
  <si>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</si>
  <si>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</si>
  <si>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</si>
  <si>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</si>
  <si>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</si>
  <si>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</si>
  <si>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</si>
  <si>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</si>
  <si>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</si>
  <si>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</si>
  <si>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</si>
  <si>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</si>
  <si>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</si>
  <si>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</si>
  <si>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</si>
  <si>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</si>
  <si>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</si>
  <si>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</si>
  <si>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</si>
  <si>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</si>
  <si>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</si>
  <si>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</si>
  <si>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</si>
  <si>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</si>
  <si>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</si>
  <si>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</si>
  <si>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</si>
  <si>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</si>
  <si>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</si>
  <si>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</si>
  <si>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</si>
  <si>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</si>
  <si>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</si>
  <si>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</si>
  <si>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</si>
  <si>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</si>
  <si>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</si>
  <si>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</si>
  <si>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</si>
  <si>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</si>
  <si>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</si>
  <si>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</si>
  <si>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</si>
  <si>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</si>
  <si>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</si>
  <si>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</si>
  <si>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</si>
  <si>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</si>
  <si>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</si>
  <si>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</si>
  <si>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</si>
  <si>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</si>
  <si>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</si>
  <si>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</si>
  <si>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</si>
  <si>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</si>
  <si>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</si>
  <si>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</si>
  <si>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</si>
  <si>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</si>
  <si>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</si>
  <si>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</si>
  <si>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</si>
  <si>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</si>
  <si>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</si>
  <si>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</si>
  <si>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</si>
  <si>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</si>
  <si>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</si>
  <si>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</si>
  <si>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</si>
  <si>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</si>
  <si>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</si>
  <si>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</si>
  <si>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</si>
  <si>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</si>
  <si>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</si>
  <si>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</si>
  <si>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</si>
  <si>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</si>
  <si>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</si>
  <si>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</si>
  <si>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</si>
  <si>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</si>
  <si>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</si>
  <si>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</si>
  <si>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</si>
  <si>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</si>
  <si>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</si>
  <si>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</si>
  <si>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</si>
  <si>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</si>
  <si>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</si>
  <si>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</si>
  <si>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</si>
  <si>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</si>
  <si>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</si>
  <si>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</si>
  <si>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</si>
  <si>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</si>
  <si>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</si>
  <si>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</si>
  <si>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</si>
  <si>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</si>
  <si>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</si>
  <si>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</si>
  <si>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</si>
  <si>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</si>
  <si>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</si>
  <si>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</si>
  <si>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</si>
  <si>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</si>
  <si>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</si>
  <si>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</si>
  <si>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</si>
  <si>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</si>
  <si>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</si>
  <si>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</si>
  <si>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</si>
  <si>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</si>
  <si>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</si>
  <si>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</si>
  <si>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</si>
  <si>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</si>
  <si>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</si>
  <si>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</si>
  <si>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</si>
  <si>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</si>
  <si>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</si>
  <si>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</si>
  <si>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</si>
  <si>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</si>
  <si>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</si>
  <si>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</si>
  <si>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</si>
  <si>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</si>
  <si>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</si>
  <si>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</si>
  <si>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</si>
  <si>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</si>
  <si>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</si>
  <si>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</si>
  <si>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</si>
  <si>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</si>
  <si>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</si>
  <si>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</si>
  <si>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</si>
  <si>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</si>
  <si>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</si>
  <si>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</si>
  <si>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</si>
  <si>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</si>
  <si>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</si>
  <si>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</si>
  <si>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</si>
  <si>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</si>
  <si>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</si>
  <si>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</si>
  <si>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</si>
  <si>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</si>
  <si>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</si>
  <si>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</si>
  <si>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</si>
  <si>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</si>
  <si>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</si>
  <si>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</si>
  <si>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</si>
  <si>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</si>
  <si>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</si>
  <si>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</si>
  <si>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</si>
  <si>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</si>
  <si>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</si>
  <si>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</si>
  <si>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</si>
  <si>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</si>
  <si>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</si>
  <si>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</si>
  <si>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</si>
  <si>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</si>
  <si>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</si>
  <si>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</si>
  <si>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</si>
  <si>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</si>
  <si>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</si>
  <si>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</si>
  <si>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</si>
  <si>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</si>
  <si>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</si>
  <si>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</si>
  <si>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</si>
  <si>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</si>
  <si>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</si>
  <si>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</si>
  <si>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</si>
  <si>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</si>
  <si>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</si>
  <si>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</si>
  <si>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</si>
  <si>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</si>
  <si>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</si>
  <si>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</si>
  <si>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</si>
  <si>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</si>
  <si>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</si>
  <si>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</si>
  <si>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</si>
  <si>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</si>
  <si>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</si>
  <si>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</si>
  <si>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</si>
  <si>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</si>
  <si>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</si>
  <si>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</si>
  <si>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</si>
  <si>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</si>
  <si>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</si>
  <si>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</si>
  <si>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</si>
  <si>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</si>
  <si>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</si>
  <si>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</si>
  <si>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</si>
  <si>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</si>
  <si>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</si>
  <si>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</si>
  <si>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</si>
  <si>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</si>
  <si>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</si>
  <si>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</si>
  <si>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</si>
  <si>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</si>
  <si>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</si>
  <si>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</si>
  <si>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</si>
  <si>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</si>
  <si>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</si>
  <si>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</si>
  <si>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</si>
  <si>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</si>
  <si>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</si>
  <si>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</si>
  <si>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</si>
  <si>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</si>
  <si>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</si>
  <si>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</si>
  <si>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</si>
  <si>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</si>
  <si>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</si>
  <si>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</si>
  <si>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</si>
  <si>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</si>
  <si>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</si>
  <si>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</si>
  <si>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</si>
  <si>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</si>
  <si>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</si>
  <si>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</si>
  <si>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</si>
  <si>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</si>
  <si>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</si>
  <si>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</si>
  <si>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</si>
  <si>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</si>
  <si>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</si>
  <si>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</si>
  <si>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</si>
  <si>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</si>
  <si>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</si>
  <si>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</si>
  <si>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</si>
  <si>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</si>
  <si>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</si>
  <si>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</si>
  <si>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</si>
  <si>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</si>
  <si>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</si>
  <si>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</si>
  <si>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</si>
  <si>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</si>
  <si>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</si>
  <si>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</si>
  <si>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</si>
  <si>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</si>
  <si>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</si>
  <si>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</si>
  <si>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</si>
  <si>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</si>
  <si>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</si>
  <si>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</si>
  <si>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</si>
  <si>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</si>
  <si>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</si>
  <si>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</si>
  <si>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</si>
  <si>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</si>
  <si>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</si>
  <si>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</si>
  <si>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</si>
  <si>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</si>
  <si>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</si>
  <si>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</si>
  <si>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</si>
  <si>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</si>
  <si>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</si>
  <si>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</si>
  <si>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</si>
  <si>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</si>
  <si>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</si>
  <si>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</si>
  <si>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</si>
  <si>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</si>
  <si>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</si>
  <si>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</si>
  <si>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</si>
  <si>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</si>
  <si>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</si>
  <si>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</si>
  <si>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</si>
  <si>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</si>
  <si>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</si>
  <si>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</si>
  <si>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</si>
  <si>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</si>
  <si>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</si>
  <si>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</si>
  <si>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</si>
  <si>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</si>
  <si>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</si>
  <si>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</si>
  <si>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</si>
  <si>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</si>
  <si>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</si>
  <si>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</si>
  <si>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</si>
  <si>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</si>
  <si>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</si>
  <si>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</si>
  <si>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</si>
  <si>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</si>
  <si>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</si>
  <si>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</si>
  <si>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</si>
  <si>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</si>
  <si>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</si>
  <si>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</si>
  <si>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</si>
  <si>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</si>
  <si>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</si>
  <si>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</si>
  <si>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</si>
  <si>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</si>
  <si>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</si>
  <si>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</si>
  <si>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</si>
  <si>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</si>
  <si>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</si>
  <si>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</si>
  <si>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</si>
  <si>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</si>
  <si>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</si>
  <si>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</si>
  <si>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</si>
  <si>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</si>
  <si>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</si>
  <si>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</si>
  <si>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</si>
  <si>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</si>
  <si>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</si>
  <si>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</si>
  <si>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</si>
  <si>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</si>
  <si>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</si>
  <si>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</si>
  <si>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</si>
  <si>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</si>
  <si>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</si>
  <si>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</si>
  <si>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</si>
  <si>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</si>
  <si>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</si>
  <si>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</si>
  <si>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</si>
  <si>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</si>
  <si>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</si>
  <si>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</si>
  <si>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</si>
  <si>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</si>
  <si>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</si>
  <si>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</si>
  <si>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</si>
  <si>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</si>
  <si>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</si>
  <si>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</si>
  <si>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</si>
  <si>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</si>
  <si>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</si>
  <si>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</si>
  <si>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</si>
  <si>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</si>
  <si>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</si>
  <si>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</si>
  <si>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</si>
  <si>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</si>
  <si>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</si>
  <si>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</si>
  <si>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</si>
  <si>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</si>
  <si>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</si>
  <si>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</si>
  <si>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</si>
  <si>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</si>
  <si>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</si>
  <si>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</si>
  <si>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</si>
  <si>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</si>
  <si>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</si>
  <si>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</si>
  <si>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</si>
  <si>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</si>
  <si>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</si>
  <si>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</si>
  <si>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</si>
  <si>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</si>
  <si>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</si>
  <si>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</si>
  <si>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</si>
  <si>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</si>
  <si>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</si>
  <si>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</si>
  <si>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</si>
  <si>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</si>
  <si>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</si>
  <si>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</si>
  <si>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</si>
  <si>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</si>
  <si>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</si>
  <si>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</si>
  <si>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</si>
  <si>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</si>
  <si>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</si>
  <si>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</si>
  <si>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</si>
  <si>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</si>
  <si>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</si>
  <si>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</si>
  <si>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</si>
  <si>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</si>
  <si>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</si>
  <si>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</si>
  <si>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</si>
  <si>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</si>
  <si>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</si>
  <si>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</si>
  <si>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</si>
  <si>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</si>
  <si>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</si>
  <si>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</si>
  <si>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</si>
  <si>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</si>
  <si>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</si>
  <si>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</si>
  <si>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</si>
  <si>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</si>
  <si>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</si>
  <si>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</si>
  <si>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</si>
  <si>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</si>
  <si>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</si>
  <si>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</si>
  <si>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</si>
  <si>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</si>
  <si>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</si>
  <si>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</si>
  <si>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</si>
  <si>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</si>
  <si>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</si>
  <si>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</si>
  <si>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</si>
  <si>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</si>
  <si>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</si>
  <si>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</si>
  <si>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</si>
  <si>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</si>
  <si>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</si>
  <si>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</si>
  <si>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</si>
  <si>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</si>
  <si>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</si>
  <si>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</si>
  <si>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</si>
  <si>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</si>
  <si>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</si>
  <si>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</si>
  <si>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</si>
  <si>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</si>
  <si>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</si>
  <si>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</si>
  <si>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</si>
  <si>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</si>
  <si>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</si>
  <si>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</si>
  <si>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</si>
  <si>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</si>
  <si>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</si>
  <si>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</si>
  <si>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</si>
  <si>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</si>
  <si>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</si>
  <si>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</si>
  <si>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</si>
  <si>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</si>
  <si>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</si>
  <si>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</si>
  <si>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</si>
  <si>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</si>
  <si>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</si>
  <si>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</si>
  <si>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</si>
  <si>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</si>
  <si>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</si>
  <si>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</si>
  <si>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</si>
  <si>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</si>
  <si>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</si>
  <si>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</si>
  <si>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</si>
  <si>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</si>
  <si>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</si>
  <si>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</si>
  <si>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</si>
  <si>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</si>
  <si>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</si>
  <si>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</si>
  <si>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</si>
  <si>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</si>
  <si>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</si>
  <si>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</si>
  <si>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</si>
  <si>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</si>
  <si>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</si>
  <si>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</si>
  <si>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</si>
  <si>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</si>
  <si>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</si>
  <si>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</si>
  <si>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</si>
  <si>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</si>
  <si>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</si>
  <si>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</si>
  <si>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</si>
  <si>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</si>
  <si>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</si>
  <si>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</si>
  <si>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</si>
  <si>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</si>
  <si>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</si>
  <si>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</si>
  <si>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</si>
  <si>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</si>
  <si>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</si>
  <si>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</si>
  <si>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</si>
  <si>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</si>
  <si>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</si>
  <si>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</si>
  <si>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</si>
  <si>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</si>
  <si>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</si>
  <si>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</si>
  <si>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</si>
  <si>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</si>
  <si>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</si>
  <si>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</si>
  <si>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</si>
  <si>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</si>
  <si>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</si>
  <si>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</si>
  <si>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</si>
  <si>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</si>
  <si>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</si>
  <si>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</si>
  <si>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</si>
  <si>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</si>
  <si>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</si>
  <si>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</si>
  <si>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</si>
  <si>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</si>
  <si>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</si>
  <si>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</si>
  <si>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</si>
  <si>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</si>
  <si>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</si>
  <si>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</si>
  <si>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</si>
  <si>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</si>
  <si>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</si>
  <si>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</si>
  <si>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</si>
  <si>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</si>
  <si>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</si>
  <si>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</si>
  <si>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</si>
  <si>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</si>
  <si>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</si>
  <si>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</si>
  <si>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</si>
  <si>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</si>
  <si>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</si>
  <si>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</si>
  <si>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</si>
  <si>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</si>
  <si>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</si>
  <si>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</si>
  <si>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</si>
  <si>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</si>
  <si>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</si>
  <si>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</si>
  <si>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</si>
  <si>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</si>
  <si>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</si>
  <si>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</si>
  <si>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</si>
  <si>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</si>
  <si>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</si>
  <si>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</si>
  <si>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</si>
  <si>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</si>
  <si>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</si>
  <si>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</si>
  <si>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</si>
  <si>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</si>
  <si>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</si>
  <si>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</si>
  <si>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</si>
  <si>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</si>
  <si>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</si>
  <si>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</si>
  <si>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</si>
  <si>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</si>
  <si>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</si>
  <si>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</si>
  <si>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</si>
  <si>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</si>
  <si>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</si>
  <si>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</si>
  <si>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</si>
  <si>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</si>
  <si>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</si>
  <si>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</si>
  <si>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</si>
  <si>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</si>
  <si>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</si>
  <si>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</si>
  <si>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</si>
  <si>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</si>
  <si>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</si>
  <si>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</si>
  <si>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</si>
  <si>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</si>
  <si>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</si>
  <si>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</si>
  <si>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</si>
  <si>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</si>
  <si>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</si>
  <si>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</si>
  <si>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</si>
  <si>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</si>
  <si>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</si>
  <si>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</si>
  <si>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</si>
  <si>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</si>
  <si>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</si>
  <si>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</si>
  <si>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</si>
  <si>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</si>
  <si>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</si>
  <si>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</si>
  <si>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</si>
  <si>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</si>
  <si>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</si>
  <si>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</si>
  <si>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</si>
  <si>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</si>
  <si>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</si>
  <si>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</si>
  <si>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</si>
  <si>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</si>
  <si>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</si>
  <si>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</si>
  <si>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</si>
  <si>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</si>
  <si>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</si>
  <si>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</si>
  <si>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</si>
  <si>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</si>
  <si>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</si>
  <si>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</si>
  <si>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</si>
  <si>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</si>
  <si>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</si>
  <si>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</si>
  <si>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</si>
  <si>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</si>
  <si>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</si>
  <si>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</si>
  <si>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</si>
  <si>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</si>
  <si>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</si>
  <si>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</si>
  <si>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</si>
  <si>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</si>
  <si>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</si>
  <si>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</si>
  <si>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</si>
  <si>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</si>
  <si>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</si>
  <si>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</si>
  <si>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</si>
  <si>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</si>
  <si>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</si>
  <si>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</si>
  <si>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</si>
  <si>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</si>
  <si>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</si>
  <si>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</si>
  <si>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</si>
  <si>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</si>
  <si>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</si>
  <si>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</si>
  <si>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</si>
  <si>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</si>
  <si>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</si>
  <si>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</si>
  <si>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</si>
  <si>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</si>
  <si>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</si>
  <si>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</si>
  <si>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</si>
  <si>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</si>
  <si>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</si>
  <si>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</si>
  <si>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</si>
  <si>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</si>
  <si>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</si>
  <si>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</si>
  <si>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</si>
  <si>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</si>
  <si>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</si>
  <si>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</si>
  <si>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</si>
  <si>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</si>
  <si>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</si>
  <si>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</si>
  <si>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</si>
  <si>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</si>
  <si>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</si>
  <si>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</si>
  <si>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</si>
  <si>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</si>
  <si>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</si>
  <si>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</si>
  <si>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</si>
  <si>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</si>
  <si>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</si>
  <si>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</si>
  <si>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</si>
  <si>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</si>
  <si>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</si>
  <si>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</si>
  <si>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</si>
  <si>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</si>
  <si>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</si>
  <si>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</si>
  <si>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</si>
  <si>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</si>
  <si>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</si>
  <si>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</si>
  <si>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</si>
  <si>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</si>
  <si>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</si>
  <si>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</si>
  <si>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</si>
  <si>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</si>
  <si>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</si>
  <si>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</si>
  <si>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</si>
  <si>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</si>
  <si>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</si>
  <si>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</si>
  <si>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</si>
  <si>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</si>
  <si>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</si>
  <si>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</si>
  <si>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</si>
  <si>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</si>
  <si>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</si>
  <si>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</si>
  <si>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</si>
  <si>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</si>
  <si>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</si>
  <si>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</si>
  <si>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</si>
  <si>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</si>
  <si>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</si>
  <si>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</si>
  <si>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</si>
  <si>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</si>
  <si>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</si>
  <si>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</si>
  <si>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</si>
  <si>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</si>
  <si>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</si>
  <si>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</si>
  <si>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</si>
  <si>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</si>
  <si>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</si>
  <si>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</si>
  <si>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</si>
  <si>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</si>
  <si>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</si>
  <si>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</si>
  <si>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</si>
  <si>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</si>
  <si>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</si>
  <si>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</si>
  <si>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</si>
  <si>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</si>
  <si>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</si>
  <si>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</si>
  <si>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</si>
  <si>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</si>
  <si>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</si>
  <si>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</si>
  <si>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</si>
  <si>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</si>
  <si>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</si>
  <si>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</si>
  <si>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</si>
  <si>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</si>
  <si>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</si>
  <si>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</si>
  <si>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</si>
  <si>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</si>
  <si>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</si>
  <si>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</si>
  <si>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</si>
  <si>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</si>
  <si>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</si>
  <si>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</si>
  <si>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</si>
  <si>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</si>
  <si>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</si>
  <si>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</si>
  <si>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</si>
  <si>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</si>
  <si>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</si>
  <si>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</si>
  <si>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</si>
  <si>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</si>
  <si>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</si>
  <si>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</si>
  <si>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</si>
  <si>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</si>
  <si>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</si>
  <si>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</si>
  <si>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</si>
  <si>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</si>
  <si>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</si>
  <si>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</si>
  <si>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</si>
  <si>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</si>
  <si>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</si>
  <si>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</si>
  <si>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</si>
  <si>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</si>
  <si>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</si>
  <si>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</si>
  <si>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</si>
  <si>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</si>
  <si>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</si>
  <si>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</si>
  <si>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</si>
  <si>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</si>
  <si>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</si>
  <si>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</si>
  <si>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</si>
  <si>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</si>
  <si>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</si>
  <si>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</si>
  <si>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</si>
  <si>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</si>
  <si>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</si>
  <si>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</si>
  <si>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</si>
  <si>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</si>
  <si>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</si>
  <si>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</si>
  <si>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</si>
  <si>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</si>
  <si>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</si>
  <si>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</si>
  <si>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</si>
  <si>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</si>
  <si>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</si>
  <si>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</si>
  <si>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</si>
  <si>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</si>
  <si>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</si>
  <si>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</si>
  <si>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</si>
  <si>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</si>
  <si>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</si>
  <si>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</si>
  <si>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</si>
  <si>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</si>
  <si>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</si>
  <si>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</si>
  <si>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</si>
  <si>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</si>
  <si>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</si>
  <si>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</si>
  <si>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</si>
  <si>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</si>
  <si>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</si>
  <si>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</si>
  <si>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</si>
  <si>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</si>
  <si>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</si>
  <si>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</si>
  <si>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</si>
  <si>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</si>
  <si>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</si>
  <si>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</si>
  <si>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</si>
  <si>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</si>
  <si>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</si>
  <si>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</si>
  <si>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</si>
  <si>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</si>
  <si>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</si>
  <si>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</si>
  <si>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</si>
  <si>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</si>
  <si>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</si>
  <si>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</si>
  <si>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</si>
  <si>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</si>
  <si>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</si>
  <si>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</si>
  <si>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</si>
  <si>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</si>
  <si>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</si>
  <si>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</si>
  <si>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</si>
  <si>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</si>
  <si>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</si>
  <si>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</si>
  <si>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</si>
  <si>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</si>
  <si>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</si>
  <si>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</si>
  <si>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</si>
  <si>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</si>
  <si>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</si>
  <si>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</si>
  <si>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</si>
  <si>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</si>
  <si>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</si>
  <si>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</si>
  <si>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</si>
  <si>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</si>
  <si>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</si>
  <si>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</si>
  <si>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</si>
  <si>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</si>
  <si>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</si>
  <si>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</si>
  <si>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</si>
  <si>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</si>
  <si>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</si>
  <si>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</si>
  <si>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</si>
  <si>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</si>
  <si>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</si>
  <si>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</si>
  <si>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</si>
  <si>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</si>
  <si>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</si>
  <si>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</si>
  <si>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</si>
  <si>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</si>
  <si>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</si>
  <si>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</si>
  <si>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</si>
  <si>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</si>
  <si>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</si>
  <si>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</si>
  <si>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</si>
  <si>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</si>
  <si>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</si>
  <si>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</si>
  <si>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</si>
  <si>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</si>
  <si>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</si>
  <si>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</si>
  <si>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</si>
  <si>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</si>
  <si>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</si>
  <si>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</si>
  <si>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</si>
  <si>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</si>
  <si>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</si>
  <si>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</si>
  <si>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</si>
  <si>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</si>
  <si>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</si>
  <si>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</si>
  <si>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</si>
  <si>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</si>
  <si>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</si>
  <si>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</si>
  <si>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</si>
  <si>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</si>
  <si>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</si>
  <si>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</si>
  <si>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</si>
  <si>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</si>
  <si>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</si>
  <si>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</si>
  <si>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</si>
  <si>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</si>
  <si>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</si>
  <si>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</si>
  <si>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</si>
  <si>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</si>
  <si>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</si>
  <si>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</si>
  <si>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</si>
  <si>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</si>
  <si>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</si>
  <si>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</si>
  <si>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</si>
  <si>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</si>
  <si>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</si>
  <si>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</si>
  <si>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</si>
  <si>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</si>
  <si>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</si>
  <si>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</si>
  <si>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</si>
  <si>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</si>
  <si>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</si>
  <si>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</si>
  <si>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</si>
  <si>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</si>
  <si>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</si>
  <si>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</si>
  <si>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</si>
  <si>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</si>
  <si>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</si>
  <si>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</si>
  <si>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</si>
  <si>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</si>
  <si>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</si>
  <si>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</si>
  <si>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</si>
  <si>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</si>
  <si>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</si>
  <si>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</si>
  <si>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</si>
  <si>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</si>
  <si>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</si>
  <si>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</si>
  <si>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</si>
  <si>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</si>
  <si>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</si>
  <si>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</si>
  <si>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</si>
  <si>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</si>
  <si>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</si>
  <si>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</si>
  <si>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</si>
  <si>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</si>
  <si>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</si>
  <si>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</si>
  <si>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</si>
  <si>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</si>
  <si>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</si>
  <si>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</si>
  <si>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</si>
  <si>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</si>
  <si>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</si>
  <si>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</si>
  <si>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</si>
  <si>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</si>
  <si>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</si>
  <si>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</si>
  <si>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</si>
  <si>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</si>
  <si>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</si>
  <si>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</si>
  <si>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</si>
  <si>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</si>
  <si>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</si>
  <si>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</si>
  <si>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</si>
  <si>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</si>
  <si>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</si>
  <si>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</si>
  <si>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</si>
  <si>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</si>
  <si>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</si>
  <si>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</si>
  <si>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</si>
  <si>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</si>
  <si>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</si>
  <si>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</si>
  <si>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</si>
  <si>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</si>
  <si>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</si>
  <si>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</si>
  <si>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</si>
  <si>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</si>
  <si>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</si>
  <si>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</si>
  <si>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</si>
  <si>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</si>
  <si>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</si>
  <si>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</si>
  <si>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</si>
  <si>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</si>
  <si>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</si>
  <si>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</si>
  <si>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</si>
  <si>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</si>
  <si>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</si>
  <si>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</si>
  <si>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</si>
  <si>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</si>
  <si>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</si>
  <si>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</si>
  <si>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</si>
  <si>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</si>
  <si>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</si>
  <si>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</si>
  <si>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</si>
  <si>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</si>
  <si>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</si>
  <si>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</si>
  <si>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</si>
  <si>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</si>
  <si>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</si>
  <si>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</si>
  <si>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</si>
  <si>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</si>
  <si>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</si>
  <si>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</si>
  <si>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</si>
  <si>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</si>
  <si>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</si>
  <si>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</si>
  <si>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</si>
  <si>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</si>
  <si>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</si>
  <si>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</si>
  <si>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</si>
  <si>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</si>
  <si>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</si>
  <si>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</si>
  <si>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</si>
  <si>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</si>
  <si>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</si>
  <si>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</si>
  <si>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</si>
  <si>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</si>
  <si>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</si>
  <si>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</si>
  <si>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</si>
  <si>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</si>
  <si>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</si>
  <si>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</si>
  <si>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</si>
  <si>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</si>
  <si>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</si>
  <si>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</si>
  <si>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</si>
  <si>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</si>
  <si>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</si>
  <si>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</si>
  <si>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</si>
  <si>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</si>
  <si>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</si>
  <si>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</si>
  <si>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</si>
  <si>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</si>
  <si>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</si>
  <si>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</si>
  <si>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</si>
  <si>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</si>
  <si>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</si>
  <si>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</si>
  <si>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</si>
  <si>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</si>
  <si>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</si>
  <si>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</si>
  <si>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</si>
  <si>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</si>
  <si>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</si>
  <si>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</si>
  <si>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</si>
  <si>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</si>
  <si>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</si>
  <si>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</si>
  <si>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</si>
  <si>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</si>
  <si>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</si>
  <si>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</si>
  <si>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</si>
  <si>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</si>
  <si>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</si>
  <si>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</si>
  <si>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</si>
  <si>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</si>
  <si>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</si>
  <si>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</si>
  <si>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</si>
  <si>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</si>
  <si>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</si>
  <si>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</si>
  <si>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</si>
  <si>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</si>
  <si>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</si>
  <si>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</si>
  <si>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</si>
  <si>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</si>
  <si>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</si>
  <si>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</si>
  <si>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</si>
  <si>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</si>
  <si>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</si>
  <si>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</si>
  <si>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</si>
  <si>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</si>
  <si>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</si>
  <si>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</si>
  <si>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</si>
  <si>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</si>
  <si>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</si>
  <si>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</si>
  <si>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</si>
  <si>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</si>
  <si>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</si>
  <si>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</si>
  <si>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</si>
  <si>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</si>
  <si>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</si>
  <si>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</si>
  <si>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</si>
  <si>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</si>
  <si>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</si>
  <si>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</si>
  <si>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</si>
  <si>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</si>
  <si>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</si>
  <si>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</si>
  <si>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</si>
  <si>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</si>
  <si>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</si>
  <si>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</si>
  <si>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</si>
  <si>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</si>
  <si>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</si>
  <si>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</si>
  <si>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</si>
  <si>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</si>
  <si>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</si>
  <si>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</si>
  <si>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</si>
  <si>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</si>
  <si>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</si>
  <si>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</si>
  <si>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</si>
  <si>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</si>
  <si>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</si>
  <si>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</si>
  <si>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</si>
  <si>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</si>
  <si>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</si>
  <si>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</si>
  <si>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</si>
  <si>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</si>
  <si>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</si>
  <si>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</si>
  <si>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</si>
  <si>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</si>
  <si>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</si>
  <si>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</si>
  <si>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</si>
  <si>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</si>
  <si>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</si>
  <si>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</si>
  <si>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</si>
  <si>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</si>
  <si>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</si>
  <si>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</si>
  <si>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</si>
  <si>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</si>
  <si>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</si>
  <si>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</si>
  <si>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</si>
  <si>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</si>
  <si>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</si>
  <si>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</si>
  <si>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</si>
  <si>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</si>
  <si>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</si>
  <si>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</si>
  <si>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</si>
  <si>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</si>
  <si>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</si>
  <si>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</si>
  <si>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</si>
  <si>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</si>
  <si>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</si>
  <si>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</si>
  <si>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</si>
  <si>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</si>
  <si>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</si>
  <si>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</si>
  <si>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</si>
  <si>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</si>
  <si>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</si>
  <si>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</si>
  <si>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</si>
  <si>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</si>
  <si>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</si>
  <si>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</si>
  <si>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</si>
  <si>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</si>
  <si>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</si>
  <si>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</si>
  <si>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</si>
  <si>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</si>
  <si>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</si>
  <si>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</si>
  <si>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</si>
  <si>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</si>
  <si>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</si>
  <si>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</si>
  <si>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</si>
  <si>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</si>
  <si>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</si>
  <si>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</si>
  <si>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</si>
  <si>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</si>
  <si>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</si>
  <si>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</si>
  <si>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</si>
  <si>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</si>
  <si>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</si>
  <si>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</si>
  <si>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</si>
  <si>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</si>
  <si>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</si>
  <si>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</si>
  <si>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</si>
  <si>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</si>
  <si>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</si>
  <si>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</si>
  <si>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</si>
  <si>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</si>
  <si>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</si>
  <si>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</si>
  <si>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</si>
  <si>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</si>
  <si>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</si>
  <si>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</si>
  <si>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</si>
  <si>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</si>
  <si>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</si>
  <si>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</si>
  <si>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</si>
  <si>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</si>
  <si>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</si>
  <si>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</si>
  <si>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</si>
  <si>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</si>
  <si>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</si>
  <si>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</si>
  <si>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</si>
  <si>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</si>
  <si>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</si>
  <si>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</si>
  <si>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</si>
  <si>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</si>
  <si>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</si>
  <si>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</si>
  <si>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</si>
  <si>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</si>
  <si>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</si>
  <si>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</si>
  <si>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</si>
  <si>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</si>
  <si>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</si>
  <si>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</si>
  <si>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</si>
  <si>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</si>
  <si>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</si>
  <si>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</si>
  <si>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</si>
  <si>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</si>
  <si>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</si>
  <si>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</si>
  <si>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</si>
  <si>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</si>
  <si>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</si>
  <si>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</si>
  <si>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</si>
  <si>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</si>
  <si>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</si>
  <si>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</si>
  <si>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</si>
  <si>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</si>
  <si>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</si>
  <si>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</si>
  <si>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</si>
  <si>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</si>
  <si>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</si>
  <si>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</si>
  <si>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</si>
  <si>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</si>
  <si>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</si>
  <si>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</si>
  <si>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</si>
  <si>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</si>
  <si>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</si>
  <si>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</si>
  <si>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</si>
  <si>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</si>
  <si>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</si>
  <si>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</si>
  <si>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</si>
  <si>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</si>
  <si>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</si>
  <si>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</si>
  <si>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</si>
  <si>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</si>
  <si>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</si>
  <si>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</si>
  <si>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</si>
  <si>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</si>
  <si>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</si>
  <si>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</si>
  <si>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</si>
  <si>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</si>
  <si>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</si>
  <si>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</si>
  <si>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</si>
  <si>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</si>
  <si>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</si>
  <si>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</si>
  <si>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</si>
  <si>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</si>
  <si>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</si>
  <si>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</si>
  <si>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</si>
  <si>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</si>
  <si>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</si>
  <si>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</si>
  <si>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</si>
  <si>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</si>
  <si>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</si>
  <si>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</si>
  <si>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</si>
  <si>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</si>
  <si>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</si>
  <si>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</si>
  <si>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</si>
  <si>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</si>
  <si>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</si>
  <si>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</si>
  <si>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</si>
  <si>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</si>
  <si>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</si>
  <si>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</si>
  <si>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</si>
  <si>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</si>
  <si>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</si>
  <si>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</si>
  <si>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</si>
  <si>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</si>
  <si>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</si>
  <si>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</si>
  <si>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</si>
  <si>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</si>
  <si>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</si>
  <si>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</si>
  <si>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</si>
  <si>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</si>
  <si>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</si>
  <si>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</si>
  <si>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</si>
  <si>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</si>
  <si>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</si>
  <si>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</si>
  <si>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</si>
  <si>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</si>
  <si>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</si>
  <si>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</si>
  <si>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</si>
  <si>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</si>
  <si>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</si>
  <si>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</si>
  <si>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</si>
  <si>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</si>
  <si>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</si>
  <si>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</si>
  <si>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</si>
  <si>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</si>
  <si>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</si>
  <si>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</si>
  <si>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</si>
  <si>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</si>
  <si>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</si>
  <si>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</si>
  <si>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</si>
  <si>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</si>
  <si>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</si>
  <si>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</si>
  <si>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</si>
  <si>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</si>
  <si>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</si>
  <si>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</si>
  <si>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</si>
  <si>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</si>
  <si>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</si>
  <si>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</si>
  <si>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</si>
  <si>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</si>
  <si>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</si>
  <si>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</si>
  <si>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</si>
  <si>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</si>
  <si>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</si>
  <si>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</si>
  <si>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</si>
  <si>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</si>
  <si>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</si>
  <si>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</si>
  <si>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</si>
  <si>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</si>
  <si>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</si>
  <si>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</si>
  <si>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</si>
  <si>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</si>
  <si>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</si>
  <si>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</si>
  <si>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</si>
  <si>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</si>
  <si>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</si>
  <si>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</si>
  <si>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</si>
  <si>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</si>
  <si>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</si>
  <si>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</si>
  <si>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</si>
  <si>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</si>
  <si>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</si>
  <si>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</si>
  <si>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</si>
  <si>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</si>
  <si>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</si>
  <si>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</si>
  <si>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</si>
  <si>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</si>
  <si>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</si>
  <si>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</si>
  <si>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</si>
  <si>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</si>
  <si>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</si>
  <si>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</si>
  <si>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</si>
  <si>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</si>
  <si>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</si>
  <si>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</si>
  <si>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</si>
  <si>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</si>
  <si>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</si>
  <si>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</si>
  <si>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</si>
  <si>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</si>
  <si>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</si>
  <si>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</si>
  <si>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</si>
  <si>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</si>
  <si>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</si>
  <si>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</si>
  <si>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</si>
  <si>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</si>
  <si>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</si>
  <si>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</si>
  <si>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</si>
  <si>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</si>
  <si>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</si>
  <si>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</si>
  <si>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</si>
  <si>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</si>
  <si>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</si>
  <si>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</si>
  <si>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</si>
  <si>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</si>
  <si>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</si>
  <si>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</si>
  <si>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</si>
  <si>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</si>
  <si>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</si>
  <si>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</si>
  <si>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</si>
  <si>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</si>
  <si>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</si>
  <si>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</si>
  <si>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</si>
  <si>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</si>
  <si>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</si>
  <si>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</si>
  <si>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</si>
  <si>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</si>
  <si>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</si>
  <si>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</si>
  <si>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</si>
  <si>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</si>
  <si>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</si>
  <si>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</si>
  <si>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</si>
  <si>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</si>
  <si>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</si>
  <si>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</si>
  <si>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</si>
  <si>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</si>
  <si>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</si>
  <si>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</si>
  <si>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</si>
  <si>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</si>
  <si>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</si>
  <si>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</si>
  <si>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</si>
  <si>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</si>
  <si>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</si>
  <si>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</si>
  <si>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</si>
  <si>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</si>
  <si>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</si>
  <si>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</si>
  <si>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</si>
  <si>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</si>
  <si>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</si>
  <si>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</si>
  <si>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</si>
  <si>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</si>
  <si>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</si>
  <si>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</si>
  <si>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</si>
  <si>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</si>
  <si>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</si>
  <si>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</si>
  <si>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</si>
  <si>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</si>
  <si>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</si>
  <si>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</si>
  <si>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</si>
  <si>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</si>
  <si>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</si>
  <si>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</si>
  <si>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</si>
  <si>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</si>
  <si>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</si>
  <si>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</si>
  <si>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</si>
  <si>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</si>
  <si>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</si>
  <si>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</si>
  <si>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</si>
  <si>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</si>
  <si>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</si>
  <si>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</si>
  <si>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</si>
  <si>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</si>
  <si>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</si>
  <si>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</si>
  <si>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</si>
  <si>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</si>
  <si>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</si>
  <si>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</si>
  <si>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</si>
  <si>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</si>
  <si>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</si>
  <si>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</si>
  <si>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</si>
  <si>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</si>
  <si>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</si>
  <si>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</si>
  <si>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</si>
  <si>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</si>
  <si>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</si>
  <si>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</si>
  <si>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</si>
  <si>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</si>
  <si>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</si>
  <si>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</si>
  <si>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</si>
  <si>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</si>
  <si>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</si>
  <si>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</si>
  <si>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</si>
  <si>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</si>
  <si>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</si>
  <si>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</si>
  <si>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</si>
  <si>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</si>
  <si>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</si>
  <si>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</si>
  <si>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</si>
  <si>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</si>
  <si>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</si>
  <si>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</si>
  <si>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</si>
  <si>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</si>
  <si>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</si>
  <si>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</si>
  <si>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</si>
  <si>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</si>
  <si>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</si>
  <si>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</si>
  <si>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</si>
  <si>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</si>
  <si>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</si>
  <si>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</si>
  <si>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</si>
  <si>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</si>
  <si>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</si>
  <si>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</si>
  <si>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</si>
  <si>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</si>
  <si>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</si>
  <si>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</si>
  <si>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</si>
  <si>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</si>
  <si>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</si>
  <si>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</si>
  <si>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</si>
  <si>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</si>
  <si>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</si>
  <si>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</si>
  <si>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</si>
  <si>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</si>
  <si>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</si>
  <si>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</si>
  <si>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</si>
  <si>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</si>
  <si>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</si>
  <si>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</si>
  <si>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</si>
  <si>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</si>
  <si>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</si>
  <si>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</si>
  <si>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</si>
  <si>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</si>
  <si>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</si>
  <si>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</si>
  <si>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</si>
  <si>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</si>
  <si>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</si>
  <si>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</si>
  <si>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</si>
  <si>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</si>
  <si>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</si>
  <si>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</si>
  <si>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</si>
  <si>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</si>
  <si>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</si>
  <si>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</si>
  <si>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</si>
  <si>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</si>
  <si>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</si>
  <si>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</si>
  <si>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</si>
  <si>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</si>
  <si>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</si>
  <si>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</si>
  <si>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</si>
  <si>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</si>
  <si>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</si>
  <si>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</si>
  <si>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</si>
  <si>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</si>
  <si>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</si>
  <si>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</si>
  <si>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</si>
  <si>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</si>
  <si>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</si>
  <si>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</si>
  <si>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</si>
  <si>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</si>
  <si>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</si>
  <si>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</si>
  <si>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</si>
  <si>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</si>
  <si>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</si>
  <si>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</si>
  <si>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</si>
  <si>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</si>
  <si>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</si>
  <si>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</si>
  <si>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</si>
  <si>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</si>
  <si>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</si>
  <si>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</si>
  <si>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</si>
  <si>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</si>
  <si>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</si>
  <si>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</si>
  <si>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</si>
  <si>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</si>
  <si>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</si>
  <si>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</si>
  <si>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</si>
  <si>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</si>
  <si>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</si>
  <si>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</si>
  <si>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</si>
  <si>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</si>
  <si>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</si>
  <si>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</si>
  <si>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</si>
  <si>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</si>
  <si>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</si>
  <si>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</si>
  <si>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</si>
  <si>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</si>
  <si>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</si>
  <si>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</si>
  <si>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</si>
  <si>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</si>
  <si>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</si>
  <si>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</si>
  <si>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</si>
  <si>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</si>
  <si>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</si>
  <si>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</si>
  <si>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</si>
  <si>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</si>
  <si>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</si>
  <si>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</si>
  <si>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</si>
  <si>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</si>
  <si>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</si>
  <si>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</si>
  <si>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</si>
  <si>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</si>
  <si>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</si>
  <si>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</si>
  <si>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</si>
  <si>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</si>
  <si>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</si>
  <si>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</si>
  <si>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</si>
  <si>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</si>
  <si>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</si>
  <si>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</si>
  <si>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</si>
  <si>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</si>
  <si>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</si>
  <si>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</si>
  <si>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</si>
  <si>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</si>
  <si>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</si>
  <si>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</si>
  <si>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</si>
  <si>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</si>
  <si>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</si>
  <si>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</si>
  <si>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</si>
  <si>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</si>
  <si>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</si>
  <si>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</si>
  <si>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</si>
  <si>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</si>
  <si>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</si>
  <si>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</si>
  <si>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</si>
  <si>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</si>
  <si>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</si>
  <si>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</si>
  <si>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</si>
  <si>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</si>
  <si>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</si>
  <si>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</si>
  <si>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</si>
  <si>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</si>
  <si>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</si>
  <si>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</si>
  <si>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</si>
  <si>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</si>
  <si>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</si>
  <si>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</si>
  <si>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</si>
  <si>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</si>
  <si>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</si>
  <si>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</si>
  <si>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</si>
  <si>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</si>
  <si>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</si>
  <si>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</si>
  <si>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</si>
  <si>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</si>
  <si>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</si>
  <si>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</si>
  <si>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</si>
  <si>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</si>
  <si>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</si>
  <si>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</si>
  <si>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</si>
  <si>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</si>
  <si>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</si>
  <si>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</si>
  <si>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</si>
  <si>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</si>
  <si>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</si>
  <si>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</si>
  <si>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</si>
  <si>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</si>
  <si>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</si>
  <si>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</si>
  <si>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</si>
  <si>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</si>
  <si>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</si>
  <si>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</si>
  <si>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</si>
  <si>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</si>
  <si>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</si>
  <si>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</si>
  <si>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</si>
  <si>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</si>
  <si>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</si>
  <si>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</si>
  <si>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</si>
  <si>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</si>
  <si>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</si>
  <si>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</si>
  <si>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</si>
  <si>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</si>
  <si>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</si>
  <si>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</si>
  <si>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</si>
  <si>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</si>
  <si>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</si>
  <si>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</si>
  <si>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</si>
  <si>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</si>
  <si>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</si>
  <si>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</si>
  <si>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</si>
  <si>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</si>
  <si>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</si>
  <si>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</si>
  <si>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</si>
  <si>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</si>
  <si>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</si>
  <si>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</si>
  <si>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</si>
  <si>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</si>
  <si>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</si>
  <si>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</si>
  <si>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</si>
  <si>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</si>
  <si>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</si>
  <si>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</si>
  <si>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</si>
  <si>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</si>
  <si>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</si>
  <si>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</si>
  <si>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</si>
  <si>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</si>
  <si>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</si>
  <si>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</si>
  <si>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</si>
  <si>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</si>
  <si>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</si>
  <si>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</si>
  <si>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</si>
  <si>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</si>
  <si>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</si>
  <si>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</si>
  <si>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</si>
  <si>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</si>
  <si>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</si>
  <si>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</si>
  <si>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</si>
  <si>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</si>
  <si>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</si>
  <si>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</si>
  <si>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</si>
  <si>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</si>
  <si>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</si>
  <si>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</si>
  <si>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</si>
  <si>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</si>
  <si>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</si>
  <si>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</si>
  <si>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</si>
  <si>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</si>
  <si>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</si>
  <si>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</si>
  <si>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</si>
  <si>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</si>
  <si>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</si>
  <si>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</si>
  <si>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</si>
  <si>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</si>
  <si>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</si>
  <si>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</si>
  <si>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</si>
  <si>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</si>
  <si>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</si>
  <si>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</si>
  <si>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</si>
  <si>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</si>
  <si>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</si>
  <si>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</si>
  <si>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</si>
  <si>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</si>
  <si>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</si>
  <si>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</si>
  <si>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</si>
  <si>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</si>
  <si>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</si>
  <si>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</si>
  <si>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</si>
  <si>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</si>
  <si>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</si>
  <si>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</si>
  <si>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</si>
  <si>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</si>
  <si>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</si>
  <si>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</si>
  <si>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</si>
  <si>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</si>
  <si>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</si>
  <si>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</si>
  <si>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</si>
  <si>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</si>
  <si>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</si>
  <si>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</si>
  <si>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</si>
  <si>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</si>
  <si>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</si>
  <si>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</si>
  <si>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</si>
  <si>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</si>
  <si>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</si>
  <si>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</si>
  <si>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</si>
  <si>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</si>
  <si>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</si>
  <si>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</si>
  <si>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</si>
  <si>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</si>
  <si>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</si>
  <si>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</si>
  <si>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</si>
  <si>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</si>
  <si>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</si>
  <si>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</si>
  <si>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</si>
  <si>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</si>
  <si>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</si>
  <si>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</si>
  <si>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</si>
  <si>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</si>
  <si>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</si>
  <si>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</si>
  <si>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</si>
  <si>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</si>
  <si>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</si>
  <si>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</si>
  <si>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</si>
  <si>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</si>
  <si>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</si>
  <si>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</si>
  <si>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</si>
  <si>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</si>
  <si>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</si>
  <si>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</si>
  <si>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</si>
  <si>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</si>
  <si>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</si>
  <si>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</si>
  <si>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</si>
  <si>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</si>
  <si>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</si>
  <si>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</si>
  <si>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</si>
  <si>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</si>
  <si>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</si>
  <si>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</si>
  <si>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</si>
  <si>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</si>
  <si>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</si>
  <si>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</si>
  <si>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</si>
  <si>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</si>
  <si>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</si>
  <si>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</si>
  <si>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</si>
  <si>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</si>
  <si>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</si>
  <si>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</si>
  <si>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</si>
  <si>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</si>
  <si>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</si>
  <si>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</si>
  <si>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</si>
  <si>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</si>
  <si>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</si>
  <si>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</si>
  <si>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</si>
  <si>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</si>
  <si>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</si>
  <si>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</si>
  <si>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</si>
  <si>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</si>
  <si>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</si>
  <si>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</si>
  <si>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</si>
  <si>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</si>
  <si>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</si>
  <si>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</si>
  <si>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</si>
  <si>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</si>
  <si>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</si>
  <si>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</si>
  <si>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</si>
  <si>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</si>
  <si>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</si>
  <si>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</si>
  <si>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</si>
  <si>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</si>
  <si>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</si>
  <si>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</si>
  <si>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</si>
  <si>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</si>
  <si>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</si>
  <si>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</si>
  <si>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</si>
  <si>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</si>
  <si>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</si>
  <si>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</si>
  <si>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</si>
  <si>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</si>
  <si>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</si>
  <si>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</si>
  <si>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</si>
  <si>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</si>
  <si>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</si>
  <si>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</si>
  <si>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</si>
  <si>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</si>
  <si>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</si>
  <si>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</si>
  <si>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</si>
  <si>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</si>
  <si>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</si>
  <si>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</si>
  <si>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</si>
  <si>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</si>
  <si>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</si>
  <si>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</si>
  <si>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</si>
  <si>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</si>
  <si>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</si>
  <si>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</si>
  <si>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</si>
  <si>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</si>
  <si>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</si>
  <si>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</si>
  <si>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</si>
  <si>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</si>
  <si>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</si>
  <si>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</si>
  <si>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</si>
  <si>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</si>
  <si>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</si>
  <si>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</si>
  <si>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</si>
  <si>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</si>
  <si>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</si>
  <si>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</si>
  <si>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</si>
  <si>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</si>
  <si>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</si>
  <si>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</si>
  <si>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</si>
  <si>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</si>
  <si>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</si>
  <si>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</si>
  <si>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</si>
  <si>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</si>
  <si>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</si>
  <si>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</si>
  <si>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</si>
  <si>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</si>
  <si>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</si>
  <si>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</si>
  <si>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</si>
  <si>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</si>
  <si>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</si>
  <si>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</si>
  <si>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</si>
  <si>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</si>
  <si>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</si>
  <si>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</si>
  <si>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</si>
  <si>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</si>
  <si>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</si>
  <si>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</si>
  <si>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</si>
  <si>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</si>
  <si>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</si>
  <si>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</si>
  <si>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</si>
  <si>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</si>
  <si>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</si>
  <si>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</si>
  <si>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</si>
  <si>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</si>
  <si>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</si>
  <si>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</si>
  <si>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</si>
  <si>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</si>
  <si>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</si>
  <si>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</si>
  <si>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</si>
  <si>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</si>
  <si>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</si>
  <si>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</si>
  <si>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</si>
  <si>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</si>
  <si>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</si>
  <si>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</si>
  <si>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</si>
  <si>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</si>
  <si>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</si>
  <si>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</si>
  <si>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</si>
  <si>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</si>
  <si>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</si>
  <si>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</si>
  <si>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</si>
  <si>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</si>
  <si>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</si>
  <si>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</si>
  <si>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</si>
  <si>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</si>
  <si>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</si>
  <si>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</si>
  <si>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</si>
  <si>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</si>
  <si>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</si>
  <si>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</si>
  <si>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</si>
  <si>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</si>
  <si>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</si>
  <si>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</si>
  <si>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</si>
  <si>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</si>
  <si>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</si>
  <si>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</si>
  <si>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</si>
  <si>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</si>
  <si>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</si>
  <si>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</si>
  <si>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</si>
  <si>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</si>
  <si>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</si>
  <si>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</si>
  <si>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</si>
  <si>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</si>
  <si>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</si>
  <si>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</si>
  <si>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</si>
  <si>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</si>
  <si>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</si>
  <si>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</si>
  <si>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</si>
  <si>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</si>
  <si>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</si>
  <si>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</si>
  <si>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</si>
  <si>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</si>
  <si>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</si>
  <si>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</si>
  <si>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</si>
  <si>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</si>
  <si>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</si>
  <si>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</si>
  <si>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</si>
  <si>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</si>
  <si>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</si>
  <si>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</si>
  <si>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</si>
  <si>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</si>
  <si>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</si>
  <si>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</si>
  <si>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</si>
  <si>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</si>
  <si>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</si>
  <si>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</si>
  <si>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</si>
  <si>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</si>
  <si>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</si>
  <si>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</si>
  <si>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</si>
  <si>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</si>
  <si>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</si>
  <si>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</si>
  <si>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</si>
  <si>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</si>
  <si>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</si>
  <si>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</si>
  <si>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</si>
  <si>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</si>
  <si>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</si>
  <si>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</si>
  <si>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</si>
  <si>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</si>
  <si>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</si>
  <si>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</si>
  <si>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</si>
  <si>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</si>
  <si>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</si>
  <si>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</si>
  <si>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</si>
  <si>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</si>
  <si>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</si>
  <si>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</si>
  <si>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</si>
  <si>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</si>
  <si>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</si>
  <si>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</si>
  <si>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</si>
  <si>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</si>
  <si>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</si>
  <si>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</si>
  <si>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</si>
  <si>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</si>
  <si>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</si>
  <si>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</si>
  <si>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</si>
  <si>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</si>
  <si>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</si>
  <si>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</si>
  <si>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</si>
  <si>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</si>
  <si>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</si>
  <si>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</si>
  <si>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</si>
  <si>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</si>
  <si>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</si>
  <si>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</si>
  <si>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</si>
  <si>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</si>
  <si>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</si>
  <si>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</si>
  <si>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</si>
  <si>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</si>
  <si>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</si>
  <si>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</si>
  <si>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</si>
  <si>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</si>
  <si>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</si>
  <si>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</si>
  <si>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</si>
  <si>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</si>
  <si>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</si>
  <si>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</si>
  <si>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</si>
  <si>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</si>
  <si>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</si>
  <si>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</si>
  <si>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</si>
  <si>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</si>
  <si>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</si>
  <si>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</si>
  <si>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</si>
  <si>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</si>
  <si>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</si>
  <si>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</si>
  <si>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</si>
  <si>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</si>
  <si>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</si>
  <si>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</si>
  <si>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</si>
  <si>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</si>
  <si>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</si>
  <si>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</si>
  <si>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</si>
  <si>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</si>
  <si>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</si>
  <si>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</si>
  <si>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</si>
  <si>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</si>
  <si>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</si>
  <si>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</si>
  <si>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</si>
  <si>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</si>
  <si>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</si>
  <si>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</si>
  <si>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</si>
  <si>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</si>
  <si>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</si>
  <si>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</si>
  <si>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</si>
  <si>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</si>
  <si>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</si>
  <si>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</si>
  <si>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</si>
  <si>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</si>
  <si>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</si>
  <si>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</si>
  <si>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</si>
  <si>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</si>
  <si>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</si>
  <si>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</si>
  <si>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</si>
  <si>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</si>
  <si>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</si>
  <si>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</si>
  <si>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</si>
  <si>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</si>
  <si>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</si>
  <si>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</si>
  <si>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</si>
  <si>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</si>
  <si>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</si>
  <si>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</si>
  <si>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</si>
  <si>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</si>
  <si>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</si>
  <si>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</si>
  <si>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</si>
  <si>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</si>
  <si>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</si>
  <si>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</si>
  <si>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</si>
  <si>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</si>
  <si>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</si>
  <si>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</si>
  <si>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</si>
  <si>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</si>
  <si>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</si>
  <si>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</si>
  <si>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</si>
  <si>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</si>
  <si>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</si>
  <si>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</si>
  <si>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</si>
  <si>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</si>
  <si>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</si>
  <si>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</si>
  <si>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</si>
  <si>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</si>
  <si>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</si>
  <si>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</si>
  <si>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</si>
  <si>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</si>
  <si>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</si>
  <si>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</si>
  <si>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</si>
  <si>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</si>
  <si>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</si>
  <si>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</si>
  <si>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</si>
  <si>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</si>
  <si>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</si>
  <si>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</si>
  <si>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</si>
  <si>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</si>
  <si>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</si>
  <si>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</si>
  <si>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</si>
  <si>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</si>
  <si>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</si>
  <si>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</si>
  <si>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</si>
  <si>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</si>
  <si>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</si>
  <si>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</si>
  <si>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</si>
  <si>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</si>
  <si>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</si>
  <si>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</si>
  <si>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</si>
  <si>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</si>
  <si>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</si>
  <si>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</si>
  <si>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</si>
  <si>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</si>
  <si>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</si>
  <si>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</si>
  <si>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</si>
  <si>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</si>
  <si>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</si>
  <si>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</si>
  <si>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</si>
  <si>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</si>
  <si>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</si>
  <si>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</si>
  <si>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</si>
  <si>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</si>
  <si>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</si>
  <si>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</si>
  <si>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</si>
  <si>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</si>
  <si>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</si>
  <si>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</si>
  <si>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</si>
  <si>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</si>
  <si>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</si>
  <si>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</si>
  <si>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</si>
  <si>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</si>
  <si>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</si>
  <si>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</si>
  <si>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</si>
  <si>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</si>
  <si>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</si>
  <si>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</si>
  <si>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</si>
  <si>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</si>
  <si>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</si>
  <si>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</si>
  <si>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</si>
  <si>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</si>
  <si>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</si>
  <si>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</si>
  <si>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</si>
  <si>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</si>
  <si>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</si>
  <si>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</si>
  <si>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</si>
  <si>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</si>
  <si>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</si>
  <si>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</si>
  <si>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</si>
  <si>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</si>
  <si>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</si>
  <si>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</si>
  <si>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</si>
  <si>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</si>
  <si>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</si>
  <si>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</si>
  <si>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</si>
  <si>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</si>
  <si>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</si>
  <si>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</si>
  <si>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</si>
  <si>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</si>
  <si>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</si>
  <si>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</si>
  <si>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</si>
  <si>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</si>
  <si>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</si>
  <si>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</si>
  <si>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</si>
  <si>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</si>
  <si>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</si>
  <si>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</si>
  <si>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</si>
  <si>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</si>
  <si>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</si>
  <si>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</si>
  <si>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</si>
  <si>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</si>
  <si>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</si>
  <si>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</si>
  <si>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</si>
  <si>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</si>
  <si>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</si>
  <si>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</si>
  <si>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</si>
  <si>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</si>
  <si>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</si>
  <si>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</si>
  <si>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</si>
  <si>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</si>
  <si>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</si>
  <si>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</si>
  <si>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</si>
  <si>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</si>
  <si>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</si>
  <si>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</si>
  <si>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</si>
  <si>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</si>
  <si>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</si>
  <si>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</si>
  <si>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</si>
  <si>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</si>
  <si>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</si>
  <si>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</si>
  <si>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</si>
  <si>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</si>
  <si>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</si>
  <si>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</si>
  <si>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</si>
  <si>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</si>
  <si>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</si>
  <si>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</si>
  <si>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</si>
  <si>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</si>
  <si>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</si>
  <si>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</si>
  <si>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</si>
  <si>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</si>
  <si>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</si>
  <si>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</si>
  <si>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</si>
  <si>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</si>
  <si>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</si>
  <si>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</si>
  <si>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</si>
  <si>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</si>
  <si>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</si>
  <si>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</si>
  <si>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</si>
  <si>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</si>
  <si>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</si>
  <si>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</si>
  <si>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</si>
  <si>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</si>
  <si>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</si>
  <si>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</si>
  <si>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</si>
  <si>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</si>
  <si>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</si>
  <si>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</si>
  <si>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</si>
  <si>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</si>
  <si>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</si>
  <si>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</si>
  <si>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</si>
  <si>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</si>
  <si>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</si>
  <si>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</si>
  <si>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</si>
  <si>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</si>
  <si>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</si>
  <si>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</si>
  <si>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</si>
  <si>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</si>
  <si>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</si>
  <si>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</si>
  <si>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</si>
  <si>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</si>
  <si>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</si>
  <si>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</si>
  <si>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</si>
  <si>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</si>
  <si>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</si>
  <si>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</si>
  <si>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</si>
  <si>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</si>
  <si>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</si>
  <si>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</si>
  <si>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</si>
  <si>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</si>
  <si>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</si>
  <si>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</si>
  <si>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</si>
  <si>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</si>
  <si>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</si>
  <si>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</si>
  <si>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</si>
  <si>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</si>
  <si>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</si>
  <si>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</si>
  <si>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</si>
  <si>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</si>
  <si>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</si>
  <si>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</si>
  <si>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</si>
  <si>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</si>
  <si>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</si>
  <si>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</si>
  <si>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</si>
  <si>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</si>
  <si>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</si>
  <si>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</si>
  <si>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</si>
  <si>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</si>
  <si>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</si>
  <si>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</si>
  <si>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</si>
  <si>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</si>
  <si>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</si>
  <si>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</si>
  <si>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</si>
  <si>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</si>
  <si>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</si>
  <si>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</si>
  <si>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</si>
  <si>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</si>
  <si>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</si>
  <si>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</si>
  <si>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</si>
  <si>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</si>
  <si>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</si>
  <si>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</si>
  <si>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</si>
  <si>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</si>
  <si>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</si>
  <si>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</si>
  <si>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</si>
  <si>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</si>
  <si>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</si>
  <si>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</si>
  <si>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</si>
  <si>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</si>
  <si>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</si>
  <si>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</si>
  <si>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</si>
  <si>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</si>
  <si>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</si>
  <si>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</si>
  <si>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</si>
  <si>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</si>
  <si>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</si>
  <si>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</si>
  <si>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</si>
  <si>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</si>
  <si>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</si>
  <si>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</si>
  <si>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</si>
  <si>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</si>
  <si>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</si>
  <si>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</si>
  <si>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</si>
  <si>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</si>
  <si>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</si>
  <si>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</si>
  <si>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</si>
  <si>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</si>
  <si>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</si>
  <si>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</si>
  <si>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</si>
  <si>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</si>
  <si>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</si>
  <si>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</si>
  <si>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</si>
  <si>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</si>
  <si>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</si>
  <si>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</si>
  <si>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</si>
  <si>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</si>
  <si>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</si>
  <si>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</si>
  <si>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</si>
  <si>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</si>
  <si>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</si>
  <si>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</si>
  <si>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</si>
  <si>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</si>
  <si>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</si>
  <si>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</si>
  <si>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</si>
  <si>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</si>
  <si>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</si>
  <si>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</si>
  <si>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</si>
  <si>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</si>
  <si>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</si>
  <si>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</si>
  <si>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</si>
  <si>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</si>
  <si>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</si>
  <si>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</si>
  <si>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</si>
  <si>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</si>
  <si>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</si>
  <si>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</si>
  <si>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</si>
  <si>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</si>
  <si>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</si>
  <si>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</si>
  <si>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</si>
  <si>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</si>
  <si>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</si>
  <si>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</si>
  <si>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</si>
  <si>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</si>
  <si>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</si>
  <si>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</si>
  <si>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</si>
  <si>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</si>
  <si>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</si>
  <si>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</si>
  <si>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</si>
  <si>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</si>
  <si>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</si>
  <si>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</si>
  <si>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</si>
  <si>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</si>
  <si>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</si>
  <si>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</si>
  <si>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</si>
  <si>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</si>
  <si>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</si>
  <si>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</si>
  <si>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</si>
  <si>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</si>
  <si>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</si>
  <si>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</si>
  <si>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</si>
  <si>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</si>
  <si>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</si>
  <si>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</si>
  <si>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</si>
  <si>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</si>
  <si>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</si>
  <si>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</si>
  <si>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</si>
  <si>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</si>
  <si>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</si>
  <si>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</si>
  <si>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</si>
  <si>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</si>
  <si>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</si>
  <si>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</si>
  <si>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</si>
  <si>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</si>
  <si>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</si>
  <si>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</si>
  <si>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</si>
  <si>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</si>
  <si>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</si>
  <si>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</si>
  <si>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</si>
  <si>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</si>
  <si>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</si>
  <si>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</si>
  <si>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</si>
  <si>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</si>
  <si>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</si>
  <si>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</si>
  <si>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</si>
  <si>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</si>
  <si>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</si>
  <si>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</si>
  <si>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</si>
  <si>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</si>
  <si>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</si>
  <si>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</si>
  <si>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</si>
  <si>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</si>
  <si>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</si>
  <si>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</si>
  <si>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</si>
  <si>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</si>
  <si>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</si>
  <si>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</si>
  <si>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</si>
  <si>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</si>
  <si>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</si>
  <si>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</si>
  <si>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</si>
  <si>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</si>
  <si>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</si>
  <si>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</si>
  <si>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</si>
  <si>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</si>
  <si>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</si>
  <si>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</si>
  <si>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</si>
  <si>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</si>
  <si>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</si>
  <si>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</si>
  <si>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</si>
  <si>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</si>
  <si>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</si>
  <si>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</si>
  <si>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</si>
  <si>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</si>
  <si>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</si>
  <si>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</si>
  <si>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</si>
  <si>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</si>
  <si>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</si>
  <si>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</si>
  <si>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</si>
  <si>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</si>
  <si>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</si>
  <si>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</si>
  <si>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</si>
  <si>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</si>
  <si>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</si>
  <si>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</si>
  <si>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</si>
  <si>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</si>
  <si>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</si>
  <si>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</si>
  <si>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</si>
  <si>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</si>
  <si>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</si>
  <si>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</si>
  <si>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</si>
  <si>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</si>
  <si>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</si>
  <si>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</si>
  <si>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</si>
  <si>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</si>
  <si>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</si>
  <si>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</si>
  <si>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</si>
  <si>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</si>
  <si>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</si>
  <si>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</si>
  <si>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</si>
  <si>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</si>
  <si>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</si>
  <si>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</si>
  <si>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</si>
  <si>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</si>
  <si>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</si>
  <si>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</si>
  <si>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</si>
  <si>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</si>
  <si>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</si>
  <si>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</si>
  <si>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</si>
  <si>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</si>
  <si>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</si>
  <si>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</si>
  <si>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</si>
  <si>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</si>
  <si>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</si>
  <si>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</si>
  <si>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</si>
  <si>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</si>
  <si>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</si>
  <si>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</si>
  <si>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</si>
  <si>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</si>
  <si>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</si>
  <si>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</si>
  <si>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</si>
  <si>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</si>
  <si>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</si>
  <si>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</si>
  <si>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</si>
  <si>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</si>
  <si>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</si>
  <si>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</si>
  <si>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</si>
  <si>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</si>
  <si>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</si>
  <si>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</si>
  <si>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</si>
  <si>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</si>
  <si>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</si>
  <si>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</si>
  <si>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</si>
  <si>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</si>
  <si>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</si>
  <si>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</si>
  <si>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</si>
  <si>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</si>
  <si>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</si>
  <si>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</si>
  <si>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</si>
  <si>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</si>
  <si>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</si>
  <si>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</si>
  <si>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</si>
  <si>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</si>
  <si>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</si>
  <si>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</si>
  <si>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</si>
  <si>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</si>
  <si>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</si>
  <si>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</si>
  <si>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</si>
  <si>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</si>
  <si>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</si>
  <si>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</si>
  <si>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</si>
  <si>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</si>
  <si>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</si>
  <si>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</si>
  <si>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</si>
  <si>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</si>
  <si>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</si>
  <si>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</si>
  <si>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</si>
  <si>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</si>
  <si>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</si>
  <si>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</si>
  <si>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</si>
  <si>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</si>
  <si>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</si>
  <si>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</si>
  <si>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</si>
  <si>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</si>
  <si>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</si>
  <si>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</si>
  <si>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</si>
  <si>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</si>
  <si>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</si>
  <si>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</si>
  <si>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</si>
  <si>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</si>
  <si>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</si>
  <si>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</si>
  <si>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</si>
  <si>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</si>
  <si>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</si>
  <si>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</si>
  <si>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</si>
  <si>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</si>
  <si>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</si>
  <si>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</si>
  <si>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</si>
  <si>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</si>
  <si>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</si>
  <si>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</si>
  <si>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</si>
  <si>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</si>
  <si>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</si>
  <si>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</si>
  <si>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</si>
  <si>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</si>
  <si>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</si>
  <si>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</si>
  <si>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</si>
  <si>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</si>
  <si>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</si>
  <si>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</si>
  <si>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</si>
  <si>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</si>
  <si>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</si>
  <si>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</si>
  <si>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</si>
  <si>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</si>
  <si>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</si>
  <si>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</si>
  <si>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</si>
  <si>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</si>
  <si>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</si>
  <si>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</si>
  <si>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</si>
  <si>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</si>
  <si>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</si>
  <si>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</si>
  <si>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</si>
  <si>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</si>
  <si>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</si>
  <si>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</si>
  <si>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</si>
  <si>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</si>
  <si>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</si>
  <si>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</si>
  <si>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</si>
  <si>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</si>
  <si>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</si>
  <si>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</si>
  <si>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</si>
  <si>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</si>
  <si>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</si>
  <si>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</si>
  <si>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</si>
  <si>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</si>
  <si>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</si>
  <si>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</si>
  <si>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</si>
  <si>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</si>
  <si>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</si>
  <si>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</si>
  <si>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</si>
  <si>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</si>
  <si>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</si>
  <si>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</si>
  <si>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</si>
  <si>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</si>
  <si>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</si>
  <si>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</si>
  <si>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</si>
  <si>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</si>
  <si>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</si>
  <si>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</si>
  <si>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</si>
  <si>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</si>
  <si>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</si>
  <si>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</si>
  <si>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</si>
  <si>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</si>
  <si>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</si>
  <si>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</si>
  <si>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</si>
  <si>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</si>
  <si>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</si>
  <si>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</si>
  <si>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</si>
  <si>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</si>
  <si>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</si>
  <si>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</si>
  <si>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</si>
  <si>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</si>
  <si>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</si>
  <si>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</si>
  <si>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</si>
  <si>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</si>
  <si>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</si>
  <si>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</si>
  <si>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</si>
  <si>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</si>
  <si>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</si>
  <si>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</si>
  <si>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</si>
  <si>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</si>
  <si>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</si>
  <si>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</si>
  <si>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</si>
  <si>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</si>
  <si>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</si>
  <si>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</si>
  <si>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</si>
  <si>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</si>
  <si>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</si>
  <si>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</si>
  <si>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</si>
  <si>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</si>
  <si>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</si>
  <si>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</si>
  <si>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</si>
  <si>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</si>
  <si>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</si>
  <si>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</si>
  <si>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</si>
  <si>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</si>
  <si>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</si>
  <si>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</si>
  <si>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</si>
  <si>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</si>
  <si>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</si>
  <si>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</si>
  <si>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</si>
  <si>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</si>
  <si>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</si>
  <si>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</si>
  <si>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</si>
  <si>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</si>
  <si>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</si>
  <si>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</si>
  <si>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</si>
  <si>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</si>
  <si>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</si>
  <si>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</si>
  <si>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</si>
  <si>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</si>
  <si>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</si>
  <si>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</si>
  <si>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</si>
  <si>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</si>
  <si>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</si>
  <si>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</si>
  <si>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</si>
  <si>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</si>
  <si>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</si>
  <si>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</si>
  <si>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</si>
  <si>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</si>
  <si>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</si>
  <si>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</si>
  <si>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</si>
  <si>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</si>
  <si>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</si>
  <si>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</si>
  <si>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</si>
  <si>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</si>
  <si>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</si>
  <si>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</si>
  <si>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</si>
  <si>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</si>
  <si>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</si>
  <si>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</si>
  <si>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</si>
  <si>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</si>
  <si>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</si>
  <si>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</si>
  <si>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</si>
  <si>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</si>
  <si>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</si>
  <si>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</si>
  <si>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</si>
  <si>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</si>
  <si>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</si>
  <si>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</si>
  <si>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</si>
  <si>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</si>
  <si>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</si>
  <si>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</si>
  <si>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</si>
  <si>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</si>
  <si>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</si>
  <si>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</si>
  <si>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</si>
  <si>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</si>
  <si>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</si>
  <si>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</si>
  <si>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</si>
  <si>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</si>
  <si>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</si>
  <si>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</si>
  <si>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</si>
  <si>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</si>
  <si>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</si>
  <si>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</si>
  <si>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</si>
  <si>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</si>
  <si>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</si>
  <si>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</si>
  <si>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</si>
  <si>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</si>
  <si>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</si>
  <si>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</si>
  <si>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</si>
  <si>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</si>
  <si>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</si>
  <si>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</si>
  <si>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</si>
  <si>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</si>
  <si>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</si>
  <si>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</si>
  <si>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</si>
  <si>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</si>
  <si>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</si>
  <si>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</si>
  <si>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</si>
  <si>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</si>
  <si>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</si>
  <si>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</si>
  <si>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</si>
  <si>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</si>
  <si>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</si>
  <si>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</si>
  <si>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</si>
  <si>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</si>
  <si>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</si>
  <si>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</si>
  <si>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</si>
  <si>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</si>
  <si>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</si>
  <si>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</si>
  <si>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</si>
  <si>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</si>
  <si>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</si>
  <si>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</si>
  <si>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</si>
  <si>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</si>
  <si>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</si>
  <si>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</si>
  <si>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</si>
  <si>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</si>
  <si>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</si>
  <si>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</si>
  <si>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</si>
  <si>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</si>
  <si>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</si>
  <si>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</si>
  <si>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</si>
  <si>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</si>
  <si>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</si>
  <si>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</si>
  <si>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</si>
  <si>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</si>
  <si>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</si>
  <si>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</si>
  <si>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</si>
  <si>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</si>
  <si>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</si>
  <si>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</si>
  <si>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</si>
  <si>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</si>
  <si>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</si>
  <si>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</si>
  <si>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</si>
  <si>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</si>
  <si>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</si>
  <si>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</si>
  <si>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</si>
  <si>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</si>
  <si>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</si>
  <si>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</si>
  <si>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</si>
  <si>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</si>
  <si>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</si>
  <si>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</si>
  <si>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</si>
  <si>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</si>
  <si>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</si>
  <si>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</si>
  <si>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</si>
  <si>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</si>
  <si>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</si>
  <si>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</si>
  <si>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</si>
  <si>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</si>
  <si>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</si>
  <si>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</si>
  <si>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</si>
  <si>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</si>
  <si>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</si>
  <si>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</si>
  <si>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</si>
  <si>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</si>
  <si>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</si>
  <si>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</si>
  <si>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</si>
  <si>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</si>
  <si>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</si>
  <si>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</si>
  <si>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</si>
  <si>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</si>
  <si>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</si>
  <si>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</si>
  <si>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</si>
  <si>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</si>
  <si>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</si>
  <si>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</si>
  <si>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</si>
  <si>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</si>
  <si>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</si>
  <si>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</si>
  <si>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</si>
  <si>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</si>
  <si>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</si>
  <si>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</si>
  <si>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</si>
  <si>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</si>
  <si>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</si>
  <si>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</si>
  <si>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</si>
  <si>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</si>
  <si>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</si>
  <si>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</si>
  <si>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</si>
  <si>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</si>
  <si>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</si>
  <si>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</si>
  <si>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</si>
  <si>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</si>
  <si>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</si>
  <si>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</si>
  <si>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</si>
  <si>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</si>
  <si>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</si>
  <si>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</si>
  <si>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</si>
  <si>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</si>
  <si>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</si>
  <si>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</si>
  <si>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</si>
  <si>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</si>
  <si>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</si>
  <si>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</si>
  <si>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</si>
  <si>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</si>
  <si>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</si>
  <si>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</si>
  <si>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</si>
  <si>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</si>
  <si>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</si>
  <si>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</si>
  <si>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</si>
  <si>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</si>
  <si>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</si>
  <si>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</si>
  <si>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</si>
  <si>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</si>
  <si>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</si>
  <si>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</si>
  <si>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</si>
  <si>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</si>
  <si>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</si>
  <si>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</si>
  <si>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</si>
  <si>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</si>
  <si>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</si>
  <si>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</si>
  <si>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</si>
  <si>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</si>
  <si>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</si>
  <si>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</si>
  <si>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</si>
  <si>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</si>
  <si>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</si>
  <si>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</si>
  <si>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</si>
  <si>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</si>
  <si>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</si>
  <si>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</si>
  <si>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</si>
  <si>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</si>
  <si>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</si>
  <si>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</si>
  <si>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</si>
  <si>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</si>
  <si>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</si>
  <si>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</si>
  <si>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</si>
  <si>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</si>
  <si>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</si>
  <si>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</si>
  <si>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</si>
  <si>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</si>
  <si>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</si>
  <si>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</si>
  <si>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</si>
  <si>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</si>
  <si>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</si>
  <si>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</si>
  <si>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</si>
  <si>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</si>
  <si>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</si>
  <si>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</si>
  <si>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</si>
  <si>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</si>
  <si>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</si>
  <si>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</si>
  <si>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</si>
  <si>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</si>
  <si>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</si>
  <si>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</si>
  <si>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</si>
  <si>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</si>
  <si>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</si>
  <si>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</si>
  <si>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</si>
  <si>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</si>
  <si>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</si>
  <si>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</si>
  <si>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</si>
  <si>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</si>
  <si>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</si>
  <si>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</si>
  <si>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</si>
  <si>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</si>
  <si>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</si>
  <si>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</si>
  <si>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</si>
  <si>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</si>
  <si>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</si>
  <si>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</si>
  <si>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</si>
  <si>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</si>
  <si>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</si>
  <si>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</si>
  <si>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</si>
  <si>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</si>
  <si>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</si>
  <si>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</si>
  <si>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</si>
  <si>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</si>
  <si>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</si>
  <si>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</si>
  <si>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</si>
  <si>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</si>
  <si>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</si>
  <si>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</si>
  <si>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</si>
  <si>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</si>
  <si>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</si>
  <si>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</si>
  <si>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</si>
  <si>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</si>
  <si>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</si>
  <si>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</si>
  <si>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</si>
  <si>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</si>
  <si>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</si>
  <si>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</si>
  <si>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</si>
  <si>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</si>
  <si>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</si>
  <si>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</si>
  <si>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</si>
  <si>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</si>
  <si>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</si>
  <si>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</si>
  <si>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</si>
  <si>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</si>
  <si>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</si>
  <si>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</si>
  <si>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</si>
  <si>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</si>
  <si>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</si>
  <si>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</si>
  <si>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</si>
  <si>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</si>
  <si>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</si>
  <si>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</si>
  <si>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</si>
  <si>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</si>
  <si>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</si>
  <si>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</si>
  <si>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</si>
  <si>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</si>
  <si>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</si>
  <si>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</si>
  <si>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</si>
  <si>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</si>
  <si>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</si>
  <si>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</si>
  <si>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</si>
  <si>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</si>
  <si>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</si>
  <si>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</si>
  <si>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</si>
  <si>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</si>
  <si>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</si>
  <si>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</si>
  <si>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</si>
  <si>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</si>
  <si>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</si>
  <si>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</si>
  <si>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</si>
  <si>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</si>
  <si>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</si>
  <si>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</si>
  <si>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</si>
  <si>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</si>
  <si>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</si>
  <si>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</si>
  <si>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</si>
  <si>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</si>
  <si>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</si>
  <si>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</si>
  <si>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</si>
  <si>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</si>
  <si>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</si>
  <si>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</si>
  <si>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</si>
  <si>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</si>
  <si>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</si>
  <si>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</si>
  <si>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</si>
  <si>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</si>
  <si>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</si>
  <si>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</si>
  <si>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</si>
  <si>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</si>
  <si>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</si>
  <si>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</si>
  <si>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</si>
  <si>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</si>
  <si>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</si>
  <si>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</si>
  <si>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</si>
  <si>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</si>
  <si>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</si>
  <si>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</si>
  <si>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</si>
  <si>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</si>
  <si>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</si>
  <si>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</si>
  <si>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</si>
  <si>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</si>
  <si>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</si>
  <si>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</si>
  <si>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</si>
  <si>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</si>
  <si>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</si>
  <si>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</si>
  <si>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</si>
  <si>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</si>
  <si>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</si>
  <si>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</si>
  <si>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</si>
  <si>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</si>
  <si>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</si>
  <si>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</si>
  <si>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</si>
  <si>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</si>
  <si>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</si>
  <si>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</si>
  <si>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</si>
  <si>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</si>
  <si>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</si>
  <si>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</si>
  <si>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</si>
  <si>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</si>
  <si>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</si>
  <si>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</si>
  <si>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</si>
  <si>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</si>
  <si>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</si>
  <si>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</si>
  <si>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</si>
  <si>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</si>
  <si>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</si>
  <si>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</si>
  <si>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</si>
  <si>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</si>
  <si>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</si>
  <si>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</si>
  <si>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</si>
  <si>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</si>
  <si>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</si>
  <si>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</si>
  <si>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</si>
  <si>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</si>
  <si>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</si>
  <si>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</si>
  <si>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</si>
  <si>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</si>
  <si>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</si>
  <si>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</si>
  <si>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</si>
  <si>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</si>
  <si>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</si>
  <si>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</si>
  <si>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</si>
  <si>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</si>
  <si>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</si>
  <si>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</si>
  <si>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</si>
  <si>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</si>
  <si>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</si>
  <si>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</si>
  <si>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</si>
  <si>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</si>
  <si>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</si>
  <si>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</si>
  <si>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</si>
  <si>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</si>
  <si>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</si>
  <si>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</si>
  <si>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</si>
  <si>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</si>
  <si>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</si>
  <si>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</si>
  <si>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</si>
  <si>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</si>
  <si>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</si>
  <si>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</si>
  <si>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</si>
  <si>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</si>
  <si>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</si>
  <si>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</si>
  <si>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</si>
  <si>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</si>
  <si>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</si>
  <si>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</si>
  <si>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</si>
  <si>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</si>
  <si>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</si>
  <si>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</si>
  <si>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</si>
  <si>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</si>
  <si>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</si>
  <si>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</si>
  <si>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</si>
  <si>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</si>
  <si>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</si>
  <si>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</si>
  <si>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</si>
  <si>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</si>
  <si>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</si>
  <si>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</si>
  <si>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</si>
  <si>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</si>
  <si>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</si>
  <si>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</si>
  <si>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</si>
  <si>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</si>
  <si>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</si>
  <si>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</si>
  <si>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</si>
  <si>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</si>
  <si>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</si>
  <si>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</si>
  <si>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</si>
  <si>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</si>
  <si>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</si>
  <si>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</si>
  <si>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</si>
  <si>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</si>
  <si>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</si>
  <si>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</si>
  <si>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</si>
  <si>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</si>
  <si>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</si>
  <si>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</si>
  <si>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</si>
  <si>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</si>
  <si>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</si>
  <si>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</si>
  <si>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</si>
  <si>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</si>
  <si>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</si>
  <si>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</si>
  <si>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</si>
  <si>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</si>
  <si>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</si>
  <si>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</si>
  <si>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</si>
  <si>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</si>
  <si>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</si>
  <si>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</si>
  <si>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</si>
  <si>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</si>
  <si>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</si>
  <si>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</si>
  <si>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</si>
  <si>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</si>
  <si>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</si>
  <si>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</si>
  <si>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</si>
  <si>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</si>
  <si>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</si>
  <si>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</si>
  <si>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</si>
  <si>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</si>
  <si>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</si>
  <si>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</si>
  <si>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</si>
  <si>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</si>
  <si>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</si>
  <si>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</si>
  <si>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</si>
  <si>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</si>
  <si>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</si>
  <si>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</si>
  <si>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</si>
  <si>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</si>
  <si>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</si>
  <si>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</si>
  <si>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</si>
  <si>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</si>
  <si>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</si>
  <si>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</si>
  <si>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</si>
  <si>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</si>
  <si>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</si>
  <si>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</si>
  <si>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</si>
  <si>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</si>
  <si>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</si>
  <si>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</si>
  <si>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</si>
  <si>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</si>
  <si>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</si>
  <si>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</si>
  <si>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</si>
  <si>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</si>
  <si>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</si>
  <si>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</si>
  <si>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</si>
  <si>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</si>
  <si>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</si>
  <si>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</si>
  <si>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</si>
  <si>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</si>
  <si>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</si>
  <si>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</si>
  <si>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</si>
  <si>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</si>
  <si>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</si>
  <si>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</si>
  <si>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</si>
  <si>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</si>
  <si>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</si>
  <si>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</si>
  <si>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</si>
  <si>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</si>
  <si>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</si>
  <si>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</si>
  <si>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</si>
  <si>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</si>
  <si>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</si>
  <si>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</si>
  <si>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</si>
  <si>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</si>
  <si>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</si>
  <si>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</si>
  <si>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</si>
  <si>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</si>
  <si>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</si>
  <si>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</si>
  <si>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</si>
  <si>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</si>
  <si>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</si>
  <si>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</si>
  <si>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</si>
  <si>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</si>
  <si>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</si>
  <si>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</si>
  <si>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</si>
  <si>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</si>
  <si>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</si>
  <si>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</si>
  <si>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</si>
  <si>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</si>
  <si>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</si>
  <si>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</si>
  <si>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</si>
  <si>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</si>
  <si>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</si>
  <si>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</si>
  <si>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</si>
  <si>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</si>
  <si>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</si>
  <si>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</si>
  <si>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</si>
  <si>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</si>
  <si>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</si>
  <si>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</si>
  <si>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</si>
  <si>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</si>
  <si>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</si>
  <si>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</si>
  <si>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</si>
  <si>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</si>
  <si>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</si>
  <si>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</si>
  <si>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</si>
  <si>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</si>
  <si>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</si>
  <si>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</si>
  <si>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</si>
  <si>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</si>
  <si>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</si>
  <si>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</si>
  <si>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</si>
  <si>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</si>
  <si>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</si>
  <si>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</si>
  <si>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</si>
  <si>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</si>
  <si>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</si>
  <si>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</si>
  <si>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</si>
  <si>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</si>
  <si>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</si>
  <si>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</si>
  <si>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</si>
  <si>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</si>
  <si>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</si>
  <si>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</si>
  <si>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</si>
  <si>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</si>
  <si>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</si>
  <si>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</si>
  <si>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</si>
  <si>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</si>
  <si>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</si>
  <si>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</si>
  <si>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</si>
  <si>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</si>
  <si>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</si>
  <si>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</si>
  <si>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</si>
  <si>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</si>
  <si>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</si>
  <si>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</si>
  <si>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</si>
  <si>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</si>
  <si>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</si>
  <si>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</si>
  <si>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</si>
  <si>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</si>
  <si>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</si>
  <si>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</si>
  <si>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</si>
  <si>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</si>
  <si>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</si>
  <si>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</si>
  <si>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</si>
  <si>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</si>
  <si>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</si>
  <si>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</si>
  <si>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</si>
  <si>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</si>
  <si>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</si>
  <si>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</si>
  <si>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</si>
  <si>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</si>
  <si>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</si>
  <si>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</si>
  <si>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</si>
  <si>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</si>
  <si>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</si>
  <si>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</si>
  <si>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</si>
  <si>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</si>
  <si>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</si>
  <si>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</si>
  <si>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</si>
  <si>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</si>
  <si>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</si>
  <si>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</si>
  <si>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</si>
  <si>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</si>
  <si>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</si>
  <si>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</si>
  <si>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</si>
  <si>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</si>
  <si>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</si>
  <si>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</si>
  <si>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</si>
  <si>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</si>
  <si>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</si>
  <si>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</si>
  <si>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</si>
  <si>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</si>
  <si>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</si>
  <si>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</si>
  <si>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</si>
  <si>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</si>
  <si>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</si>
  <si>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</si>
  <si>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</si>
  <si>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</si>
  <si>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</si>
  <si>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</si>
  <si>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</si>
  <si>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</si>
  <si>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</si>
  <si>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</si>
  <si>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</si>
  <si>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</si>
  <si>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</si>
  <si>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</si>
  <si>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</si>
  <si>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</si>
  <si>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</si>
  <si>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</si>
  <si>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</si>
  <si>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</si>
  <si>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</si>
  <si>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</si>
  <si>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</si>
  <si>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</si>
  <si>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</si>
  <si>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</si>
  <si>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</si>
  <si>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</si>
  <si>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</si>
  <si>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</si>
  <si>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</si>
  <si>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</si>
  <si>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</si>
  <si>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</si>
  <si>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</si>
  <si>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</si>
  <si>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</si>
  <si>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</si>
  <si>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</si>
  <si>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</si>
  <si>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</si>
  <si>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</si>
  <si>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</si>
  <si>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</si>
  <si>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</si>
  <si>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</si>
  <si>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</si>
  <si>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</si>
  <si>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</si>
  <si>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</si>
  <si>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</si>
  <si>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</si>
  <si>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</si>
  <si>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</si>
  <si>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</si>
  <si>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</si>
  <si>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</si>
  <si>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</si>
  <si>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</si>
  <si>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</si>
  <si>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</si>
  <si>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</si>
  <si>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</si>
  <si>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</si>
  <si>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</si>
  <si>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</si>
  <si>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</si>
  <si>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</si>
  <si>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</si>
  <si>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</si>
  <si>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</si>
  <si>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</si>
  <si>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</si>
  <si>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</si>
  <si>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</si>
  <si>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</si>
  <si>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</si>
  <si>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</si>
  <si>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</si>
  <si>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</si>
  <si>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</si>
  <si>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</si>
  <si>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</si>
  <si>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</si>
  <si>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</si>
  <si>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</si>
  <si>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</si>
  <si>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</si>
  <si>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</si>
  <si>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</si>
  <si>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</si>
  <si>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</si>
  <si>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</si>
  <si>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</si>
  <si>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</si>
  <si>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</si>
  <si>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</si>
  <si>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</si>
  <si>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</si>
  <si>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</si>
  <si>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</si>
  <si>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</si>
  <si>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</si>
  <si>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</si>
  <si>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</si>
  <si>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</si>
  <si>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</si>
  <si>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</si>
  <si>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</si>
  <si>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</si>
  <si>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</si>
  <si>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</si>
  <si>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</si>
  <si>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</si>
  <si>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</si>
  <si>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</si>
  <si>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</si>
  <si>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</si>
  <si>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</si>
  <si>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</si>
  <si>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</si>
  <si>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</si>
  <si>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</si>
  <si>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</si>
  <si>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</si>
  <si>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</si>
  <si>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</si>
  <si>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</si>
  <si>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</si>
  <si>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</si>
  <si>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</si>
  <si>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</si>
  <si>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</si>
  <si>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</si>
  <si>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</si>
  <si>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</si>
  <si>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</si>
  <si>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</si>
  <si>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</si>
  <si>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</si>
  <si>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</si>
  <si>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</si>
  <si>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</si>
  <si>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</si>
  <si>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</si>
  <si>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</si>
  <si>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</si>
  <si>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</si>
  <si>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</si>
  <si>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</si>
  <si>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</si>
  <si>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</si>
  <si>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</si>
  <si>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</si>
  <si>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</si>
  <si>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</si>
  <si>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</si>
  <si>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</si>
  <si>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</si>
  <si>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</si>
  <si>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</si>
  <si>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</si>
  <si>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</si>
  <si>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</si>
  <si>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</si>
  <si>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</si>
  <si>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</si>
  <si>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</si>
  <si>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</si>
  <si>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</si>
  <si>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</si>
  <si>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</si>
  <si>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</si>
  <si>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</si>
  <si>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</si>
  <si>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</si>
  <si>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</si>
  <si>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</si>
  <si>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</si>
  <si>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</si>
  <si>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</si>
  <si>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</si>
  <si>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</si>
  <si>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</si>
  <si>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</si>
  <si>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</si>
  <si>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</si>
  <si>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</si>
  <si>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</si>
  <si>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</si>
  <si>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</si>
  <si>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</si>
  <si>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</si>
  <si>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</si>
  <si>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</si>
  <si>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</si>
  <si>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</si>
  <si>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</si>
  <si>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</si>
  <si>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</si>
  <si>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</si>
  <si>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</si>
  <si>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</si>
  <si>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</si>
  <si>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</si>
  <si>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</si>
  <si>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</si>
  <si>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</si>
  <si>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</si>
  <si>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</si>
  <si>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</si>
  <si>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</si>
  <si>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</si>
  <si>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</si>
  <si>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</si>
  <si>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</si>
  <si>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</si>
  <si>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</si>
  <si>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</si>
  <si>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</si>
  <si>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</si>
  <si>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</si>
  <si>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</si>
  <si>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</si>
  <si>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</si>
  <si>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</si>
  <si>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</si>
  <si>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</si>
  <si>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</si>
  <si>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</si>
  <si>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</si>
  <si>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</si>
  <si>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</si>
  <si>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</si>
  <si>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</si>
  <si>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</si>
  <si>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</si>
  <si>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</si>
  <si>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</si>
  <si>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</si>
  <si>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</si>
  <si>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</si>
  <si>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</si>
  <si>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</si>
  <si>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</si>
  <si>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</si>
  <si>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</si>
  <si>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</si>
  <si>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</si>
  <si>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</si>
  <si>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</si>
  <si>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</si>
  <si>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</si>
  <si>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</si>
  <si>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</si>
  <si>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</si>
  <si>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</si>
  <si>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</si>
  <si>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</si>
  <si>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</si>
  <si>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</si>
  <si>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</si>
  <si>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</si>
  <si>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</si>
  <si>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</si>
  <si>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</si>
  <si>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</si>
  <si>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</si>
  <si>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</si>
  <si>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</si>
  <si>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</si>
  <si>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</si>
  <si>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</si>
  <si>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</si>
  <si>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</si>
  <si>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</si>
  <si>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</si>
  <si>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</si>
  <si>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</si>
  <si>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</si>
  <si>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</si>
  <si>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</si>
  <si>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</si>
  <si>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</si>
  <si>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</si>
  <si>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</si>
  <si>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</si>
  <si>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</si>
  <si>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</si>
  <si>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</si>
  <si>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</si>
  <si>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</si>
  <si>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</si>
  <si>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</si>
  <si>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</si>
  <si>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</si>
  <si>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</si>
  <si>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</si>
  <si>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</si>
  <si>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</si>
  <si>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</si>
  <si>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</si>
  <si>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</si>
  <si>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</si>
  <si>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</si>
  <si>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</si>
  <si>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</si>
  <si>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</si>
  <si>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</si>
  <si>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</si>
  <si>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</si>
  <si>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</si>
  <si>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</si>
  <si>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</si>
  <si>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</si>
  <si>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</si>
  <si>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</si>
  <si>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</si>
  <si>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</si>
  <si>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</si>
  <si>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</si>
  <si>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</si>
  <si>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</si>
  <si>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</si>
  <si>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</si>
  <si>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</si>
  <si>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</si>
  <si>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</si>
  <si>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</si>
  <si>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</si>
  <si>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</si>
  <si>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</si>
  <si>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</si>
  <si>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</si>
  <si>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</si>
  <si>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</si>
  <si>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</si>
  <si>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</si>
  <si>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</si>
  <si>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</si>
  <si>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</si>
  <si>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</si>
  <si>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</si>
  <si>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</si>
  <si>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</si>
  <si>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</si>
  <si>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</si>
  <si>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</si>
  <si>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</si>
  <si>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</si>
  <si>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</si>
  <si>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</si>
  <si>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</si>
  <si>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</si>
  <si>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</si>
  <si>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</si>
  <si>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</si>
  <si>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</si>
  <si>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</si>
  <si>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</si>
  <si>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</si>
  <si>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</si>
  <si>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</si>
  <si>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</si>
  <si>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</si>
  <si>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</si>
  <si>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</si>
  <si>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</si>
  <si>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</si>
  <si>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</si>
  <si>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</si>
  <si>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</si>
  <si>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</si>
  <si>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</si>
  <si>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</si>
  <si>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</si>
  <si>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</si>
  <si>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</si>
  <si>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</si>
  <si>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</si>
  <si>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</si>
  <si>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</si>
  <si>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</si>
  <si>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</si>
  <si>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</si>
  <si>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</si>
  <si>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</si>
  <si>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</si>
  <si>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</si>
  <si>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</si>
  <si>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</si>
  <si>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</si>
  <si>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</si>
  <si>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</si>
  <si>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</si>
  <si>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</si>
  <si>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</si>
  <si>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</si>
  <si>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</si>
  <si>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</si>
  <si>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</si>
  <si>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</si>
  <si>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</si>
  <si>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</si>
  <si>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</si>
  <si>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</si>
  <si>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</si>
  <si>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</si>
  <si>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</si>
  <si>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</si>
  <si>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</si>
  <si>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</si>
  <si>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</si>
  <si>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</si>
  <si>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</si>
  <si>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</si>
  <si>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</si>
  <si>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</si>
  <si>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</si>
  <si>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</si>
  <si>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</si>
  <si>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</si>
  <si>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</si>
  <si>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</si>
  <si>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</si>
  <si>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</si>
  <si>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</si>
  <si>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</si>
  <si>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</si>
  <si>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</si>
  <si>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</si>
  <si>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</si>
  <si>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</si>
  <si>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</si>
  <si>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</si>
  <si>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</si>
  <si>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</si>
  <si>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</si>
  <si>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</si>
  <si>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</si>
  <si>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</si>
  <si>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</si>
  <si>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</si>
  <si>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</si>
  <si>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</si>
  <si>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</si>
  <si>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</si>
  <si>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</si>
  <si>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</si>
  <si>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</si>
  <si>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</si>
  <si>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</si>
  <si>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</si>
  <si>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</si>
  <si>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</si>
  <si>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</si>
  <si>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</si>
  <si>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</si>
  <si>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</si>
  <si>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</si>
  <si>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</si>
  <si>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</si>
  <si>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</si>
  <si>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</si>
  <si>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</si>
  <si>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</si>
  <si>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</si>
  <si>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</si>
  <si>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</si>
  <si>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</si>
  <si>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</si>
  <si>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</si>
  <si>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</si>
  <si>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</si>
  <si>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</si>
  <si>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</si>
  <si>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</si>
  <si>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</si>
  <si>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</si>
  <si>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</si>
  <si>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</si>
  <si>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</si>
  <si>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</si>
  <si>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</si>
  <si>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</si>
  <si>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</si>
  <si>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</si>
  <si>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</si>
  <si>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</si>
  <si>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</si>
  <si>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</si>
  <si>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</si>
  <si>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</si>
  <si>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</si>
  <si>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</si>
  <si>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</si>
  <si>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</si>
  <si>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</si>
  <si>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</si>
  <si>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</si>
  <si>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</si>
  <si>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</si>
  <si>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</si>
  <si>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</si>
  <si>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</si>
  <si>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</si>
  <si>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</si>
  <si>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</si>
  <si>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</si>
  <si>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</si>
  <si>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</si>
  <si>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</si>
  <si>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</si>
  <si>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</si>
  <si>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</si>
  <si>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</si>
  <si>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</si>
  <si>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</si>
  <si>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</si>
  <si>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</si>
  <si>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</si>
  <si>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</si>
  <si>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</si>
  <si>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</si>
  <si>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</si>
  <si>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</si>
  <si>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</si>
  <si>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</si>
  <si>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</si>
  <si>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</si>
  <si>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</si>
  <si>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</si>
  <si>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</si>
  <si>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</si>
  <si>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</si>
  <si>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</si>
  <si>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</si>
  <si>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</si>
  <si>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</si>
  <si>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</si>
  <si>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</si>
  <si>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</si>
  <si>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</si>
  <si>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</si>
  <si>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</si>
  <si>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</si>
  <si>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</si>
  <si>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</si>
  <si>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</si>
  <si>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</si>
  <si>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</si>
  <si>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</si>
  <si>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</si>
  <si>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</si>
  <si>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</si>
  <si>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</si>
  <si>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</si>
  <si>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</si>
  <si>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</si>
  <si>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</si>
  <si>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</si>
  <si>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</si>
  <si>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</si>
  <si>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</si>
  <si>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</si>
  <si>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</si>
  <si>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</si>
  <si>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</si>
  <si>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</si>
  <si>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</si>
  <si>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</si>
  <si>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</si>
  <si>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</si>
  <si>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</si>
  <si>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</si>
  <si>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</si>
  <si>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</si>
  <si>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</si>
  <si>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</si>
  <si>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</si>
  <si>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</si>
  <si>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</si>
  <si>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</si>
  <si>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</si>
  <si>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</si>
  <si>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</si>
  <si>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</si>
  <si>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</si>
  <si>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</si>
  <si>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</si>
  <si>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</si>
  <si>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</si>
  <si>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</si>
  <si>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</si>
  <si>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</si>
  <si>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</si>
  <si>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</si>
  <si>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</si>
  <si>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</si>
  <si>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</si>
  <si>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</si>
  <si>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</si>
  <si>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</si>
  <si>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</si>
  <si>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</si>
  <si>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</si>
  <si>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</si>
  <si>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</si>
  <si>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</si>
  <si>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</si>
  <si>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</si>
  <si>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</si>
  <si>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</si>
  <si>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</si>
  <si>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</si>
  <si>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</si>
  <si>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</si>
  <si>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</si>
  <si>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</si>
  <si>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</si>
  <si>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</si>
  <si>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</si>
  <si>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</si>
  <si>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</si>
  <si>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</si>
  <si>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</si>
  <si>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</si>
  <si>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</si>
  <si>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</si>
  <si>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</si>
  <si>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</si>
  <si>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</si>
  <si>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</si>
  <si>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</si>
  <si>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</si>
  <si>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</si>
  <si>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</si>
  <si>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</si>
  <si>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</si>
  <si>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</si>
  <si>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</si>
  <si>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</si>
  <si>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</si>
  <si>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</si>
  <si>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</si>
  <si>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</si>
  <si>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</si>
  <si>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</si>
  <si>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</si>
  <si>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</si>
  <si>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</si>
  <si>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</si>
  <si>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</si>
  <si>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</si>
  <si>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</si>
  <si>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</si>
  <si>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</si>
  <si>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</si>
  <si>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</si>
  <si>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</si>
  <si>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</si>
  <si>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</si>
  <si>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</si>
  <si>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</si>
  <si>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</si>
  <si>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</si>
  <si>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</si>
  <si>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</si>
  <si>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</si>
  <si>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</si>
  <si>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</si>
  <si>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</si>
  <si>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</si>
  <si>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</si>
  <si>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</si>
  <si>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</si>
  <si>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</si>
  <si>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</si>
  <si>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</si>
  <si>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</si>
  <si>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</si>
  <si>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</si>
  <si>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</si>
  <si>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</si>
  <si>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</si>
  <si>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</si>
  <si>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</si>
  <si>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</si>
  <si>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</si>
  <si>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</si>
  <si>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</si>
  <si>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</si>
  <si>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</si>
  <si>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</si>
  <si>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</si>
  <si>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</si>
  <si>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</si>
  <si>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</si>
  <si>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</si>
  <si>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</si>
  <si>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</si>
  <si>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</si>
  <si>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</si>
  <si>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</si>
  <si>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</si>
  <si>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</si>
  <si>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</si>
  <si>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</si>
  <si>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</si>
  <si>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</si>
  <si>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</si>
  <si>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</si>
  <si>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</si>
  <si>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</si>
  <si>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</si>
  <si>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</si>
  <si>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</si>
  <si>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</si>
  <si>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</si>
  <si>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</si>
  <si>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</si>
  <si>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</si>
  <si>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</si>
  <si>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</si>
  <si>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</si>
  <si>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</si>
  <si>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</si>
  <si>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</si>
  <si>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</si>
  <si>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</si>
  <si>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</si>
  <si>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</si>
  <si>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</si>
  <si>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</si>
  <si>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</si>
  <si>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</si>
  <si>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</si>
  <si>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</si>
  <si>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</si>
  <si>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</si>
  <si>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</si>
  <si>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</si>
  <si>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</si>
  <si>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</si>
  <si>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</si>
  <si>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</si>
  <si>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</si>
  <si>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</si>
  <si>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</si>
  <si>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</si>
  <si>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</si>
  <si>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</si>
  <si>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</si>
  <si>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</si>
  <si>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</si>
  <si>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</si>
  <si>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</si>
  <si>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</si>
  <si>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</si>
  <si>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</si>
  <si>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</si>
  <si>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</si>
  <si>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</si>
  <si>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</si>
  <si>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</si>
  <si>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</si>
  <si>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</si>
  <si>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</si>
  <si>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</si>
  <si>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</si>
  <si>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</si>
  <si>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</si>
  <si>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</si>
  <si>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</si>
  <si>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</si>
  <si>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</si>
  <si>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</si>
  <si>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</si>
  <si>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</si>
  <si>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</si>
  <si>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</si>
  <si>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</si>
  <si>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</si>
  <si>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</si>
  <si>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</si>
  <si>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</si>
  <si>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</si>
  <si>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</si>
  <si>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</si>
  <si>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</si>
  <si>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</si>
  <si>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</si>
  <si>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</si>
  <si>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</si>
  <si>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</si>
  <si>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</si>
  <si>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</si>
  <si>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</si>
  <si>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</si>
  <si>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</si>
  <si>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</si>
  <si>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</si>
  <si>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</si>
  <si>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</si>
  <si>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</si>
  <si>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</si>
  <si>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</si>
  <si>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</si>
  <si>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</si>
  <si>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</si>
  <si>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</si>
  <si>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</si>
  <si>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</si>
  <si>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</si>
  <si>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</si>
  <si>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</si>
  <si>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</si>
  <si>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</si>
  <si>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</si>
  <si>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</si>
  <si>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</si>
  <si>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</si>
  <si>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</si>
  <si>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</si>
  <si>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</si>
  <si>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</si>
  <si>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</si>
  <si>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</si>
  <si>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</si>
  <si>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</si>
  <si>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</si>
  <si>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</si>
  <si>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</si>
  <si>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</si>
  <si>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</si>
  <si>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</si>
  <si>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</si>
  <si>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</si>
  <si>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</si>
  <si>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</si>
  <si>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</si>
  <si>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</si>
  <si>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</si>
  <si>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</si>
  <si>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</si>
  <si>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</si>
  <si>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</si>
  <si>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</si>
  <si>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</si>
  <si>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</si>
  <si>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</si>
  <si>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</si>
  <si>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</si>
  <si>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</si>
  <si>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</si>
  <si>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</si>
  <si>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</si>
  <si>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</si>
  <si>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</si>
  <si>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</si>
  <si>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</si>
  <si>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</si>
  <si>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</si>
  <si>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</si>
  <si>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</si>
  <si>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</si>
  <si>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</si>
  <si>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</si>
  <si>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</si>
  <si>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</si>
  <si>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</si>
  <si>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</si>
  <si>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</si>
  <si>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</si>
  <si>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</si>
  <si>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</si>
  <si>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</si>
  <si>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</si>
  <si>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</si>
  <si>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</si>
  <si>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</si>
  <si>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</si>
  <si>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</si>
  <si>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</si>
  <si>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</si>
  <si>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</si>
  <si>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</si>
  <si>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</si>
  <si>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</si>
  <si>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</si>
  <si>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</si>
  <si>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</si>
  <si>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</si>
  <si>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</si>
  <si>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</si>
  <si>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</si>
  <si>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</si>
  <si>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</si>
  <si>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</si>
  <si>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</si>
  <si>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</si>
  <si>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</si>
  <si>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</si>
  <si>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</si>
  <si>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</si>
  <si>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</si>
  <si>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</si>
  <si>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</si>
  <si>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</si>
  <si>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</si>
  <si>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</si>
  <si>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</si>
  <si>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</si>
  <si>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</si>
  <si>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</si>
  <si>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</si>
  <si>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</si>
  <si>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</si>
  <si>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</si>
  <si>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</si>
  <si>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</si>
  <si>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</si>
  <si>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</si>
  <si>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</si>
  <si>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</si>
  <si>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</si>
  <si>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</si>
  <si>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</si>
  <si>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</si>
  <si>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</si>
  <si>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</si>
  <si>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</si>
  <si>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</si>
  <si>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</si>
  <si>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</si>
  <si>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</si>
  <si>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</si>
  <si>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</si>
  <si>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</si>
  <si>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</si>
  <si>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</si>
  <si>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</si>
  <si>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</si>
  <si>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</si>
  <si>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</si>
  <si>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</si>
  <si>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</si>
  <si>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</si>
  <si>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</si>
  <si>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</si>
  <si>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</si>
  <si>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</si>
  <si>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</si>
  <si>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</si>
  <si>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</si>
  <si>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</si>
  <si>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</si>
  <si>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</si>
  <si>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</si>
  <si>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</si>
  <si>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</si>
  <si>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</si>
  <si>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</si>
  <si>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</si>
  <si>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</si>
  <si>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</si>
  <si>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</si>
  <si>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</si>
  <si>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</si>
  <si>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</si>
  <si>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</si>
  <si>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</si>
  <si>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</si>
  <si>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</si>
  <si>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</si>
  <si>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</si>
  <si>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</si>
  <si>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</si>
  <si>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</si>
  <si>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</si>
  <si>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</si>
  <si>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</si>
  <si>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</si>
  <si>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</si>
  <si>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</si>
  <si>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</si>
  <si>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</si>
  <si>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</si>
  <si>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</si>
  <si>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</si>
  <si>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</si>
  <si>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</si>
  <si>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</si>
  <si>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</si>
  <si>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</si>
  <si>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</si>
  <si>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</si>
  <si>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</si>
  <si>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</si>
  <si>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</si>
  <si>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</si>
  <si>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</si>
  <si>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</si>
  <si>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</si>
  <si>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</si>
  <si>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</si>
  <si>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</si>
  <si>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</si>
  <si>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</si>
  <si>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</si>
  <si>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</si>
  <si>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</si>
  <si>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</si>
  <si>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</si>
  <si>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</si>
  <si>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</si>
  <si>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</si>
  <si>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</si>
  <si>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</si>
  <si>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</si>
  <si>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</si>
  <si>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</si>
  <si>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</si>
  <si>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</si>
  <si>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</si>
  <si>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</si>
  <si>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</si>
  <si>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</si>
  <si>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</si>
  <si>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</si>
  <si>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</si>
  <si>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</si>
  <si>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</si>
  <si>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</si>
  <si>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</si>
  <si>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</si>
  <si>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</si>
  <si>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</si>
  <si>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</si>
  <si>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</si>
  <si>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</si>
  <si>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</si>
  <si>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</si>
  <si>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</si>
  <si>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</si>
  <si>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</si>
  <si>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</si>
  <si>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</si>
  <si>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</si>
  <si>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</si>
  <si>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</si>
  <si>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</si>
  <si>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</si>
  <si>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</si>
  <si>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</si>
  <si>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</si>
  <si>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</si>
  <si>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</si>
  <si>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</si>
  <si>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</si>
  <si>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</si>
  <si>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</si>
  <si>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</si>
  <si>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</si>
  <si>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</si>
  <si>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</si>
  <si>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</si>
  <si>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</si>
  <si>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</si>
  <si>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</si>
  <si>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</si>
  <si>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</si>
  <si>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</si>
  <si>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</si>
  <si>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</si>
  <si>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</si>
  <si>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</si>
  <si>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</si>
  <si>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</si>
  <si>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</si>
  <si>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</si>
  <si>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</si>
  <si>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</si>
  <si>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</si>
  <si>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</si>
  <si>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</si>
  <si>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</si>
  <si>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</si>
  <si>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</si>
  <si>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</si>
  <si>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</si>
  <si>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</si>
  <si>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</si>
  <si>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</si>
  <si>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</si>
  <si>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</si>
  <si>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</si>
  <si>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</si>
  <si>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</si>
  <si>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</si>
  <si>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</si>
  <si>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</si>
  <si>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</si>
  <si>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</si>
  <si>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</si>
  <si>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</si>
  <si>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</si>
  <si>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</si>
  <si>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</si>
  <si>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</si>
  <si>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</si>
  <si>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</si>
  <si>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</si>
  <si>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</si>
  <si>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</si>
  <si>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</si>
  <si>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</si>
  <si>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</si>
  <si>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</si>
  <si>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</si>
  <si>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</si>
  <si>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</si>
  <si>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</si>
  <si>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</si>
  <si>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</si>
  <si>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</si>
  <si>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</si>
  <si>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</si>
  <si>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</si>
  <si>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</si>
  <si>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</si>
  <si>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</si>
  <si>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</si>
  <si>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</si>
  <si>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</si>
  <si>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</si>
  <si>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</si>
  <si>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</si>
  <si>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</si>
  <si>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</si>
  <si>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</si>
  <si>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</si>
  <si>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</si>
  <si>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</si>
  <si>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</si>
  <si>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</si>
  <si>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</si>
  <si>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</si>
  <si>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</si>
  <si>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</si>
  <si>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</si>
  <si>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</si>
  <si>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</si>
  <si>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</si>
  <si>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</si>
  <si>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</si>
  <si>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</si>
  <si>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</si>
  <si>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</si>
  <si>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</si>
  <si>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</si>
  <si>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</si>
  <si>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</si>
  <si>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</si>
  <si>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</si>
  <si>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</si>
  <si>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</si>
  <si>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</si>
  <si>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</si>
  <si>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</si>
  <si>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</si>
  <si>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</si>
  <si>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</si>
  <si>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</si>
  <si>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</si>
  <si>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</si>
  <si>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</si>
  <si>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</si>
  <si>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</si>
  <si>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</si>
  <si>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</si>
  <si>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</si>
  <si>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</si>
  <si>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</si>
  <si>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</si>
  <si>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</si>
  <si>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</si>
  <si>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</si>
  <si>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</si>
  <si>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</si>
  <si>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</si>
  <si>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</si>
  <si>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</si>
  <si>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</si>
  <si>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</si>
  <si>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</si>
  <si>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</si>
  <si>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</si>
  <si>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</si>
  <si>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</si>
  <si>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</si>
  <si>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</si>
  <si>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</si>
  <si>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</si>
  <si>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</si>
  <si>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</si>
  <si>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</si>
  <si>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</si>
  <si>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</si>
  <si>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</si>
  <si>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</si>
  <si>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</si>
  <si>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</si>
  <si>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</si>
  <si>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</si>
  <si>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</si>
  <si>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</si>
  <si>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</si>
  <si>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</si>
  <si>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</si>
  <si>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</si>
  <si>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</si>
  <si>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</si>
  <si>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</si>
  <si>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</si>
  <si>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</si>
  <si>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</si>
  <si>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</si>
  <si>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</si>
  <si>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</si>
  <si>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</si>
  <si>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</si>
  <si>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</si>
  <si>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</si>
  <si>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</si>
  <si>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</si>
  <si>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</si>
  <si>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</si>
  <si>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</si>
  <si>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</si>
  <si>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</si>
  <si>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</si>
  <si>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</si>
  <si>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</si>
  <si>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</si>
  <si>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</si>
  <si>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</si>
  <si>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</si>
  <si>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</si>
  <si>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</si>
  <si>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</si>
  <si>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</si>
  <si>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</si>
  <si>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</si>
  <si>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</si>
  <si>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</si>
  <si>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</si>
  <si>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</si>
  <si>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</si>
  <si>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</si>
  <si>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</si>
  <si>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</si>
  <si>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</si>
  <si>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</si>
  <si>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</si>
  <si>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</si>
  <si>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</si>
  <si>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</si>
  <si>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</si>
  <si>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</si>
  <si>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</si>
  <si>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</si>
  <si>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</si>
  <si>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</si>
  <si>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</si>
  <si>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</si>
  <si>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</si>
  <si>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</si>
  <si>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</si>
  <si>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</si>
  <si>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</si>
  <si>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</si>
  <si>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</si>
  <si>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</si>
  <si>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</si>
  <si>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</si>
  <si>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</si>
  <si>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</si>
  <si>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</si>
  <si>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</si>
  <si>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</si>
  <si>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</si>
  <si>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</si>
  <si>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</si>
  <si>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</si>
  <si>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</si>
  <si>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</si>
  <si>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</si>
  <si>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</si>
  <si>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</si>
  <si>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</si>
  <si>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</si>
  <si>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</si>
  <si>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</si>
  <si>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</si>
  <si>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</si>
  <si>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</si>
  <si>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</si>
  <si>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</si>
  <si>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</si>
  <si>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</si>
  <si>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</si>
  <si>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</si>
  <si>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</si>
  <si>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</si>
  <si>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</si>
  <si>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</si>
  <si>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</si>
  <si>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</si>
  <si>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</si>
  <si>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</si>
  <si>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</si>
  <si>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</si>
  <si>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</si>
  <si>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</si>
  <si>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</si>
  <si>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</si>
  <si>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</si>
  <si>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</si>
  <si>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</si>
  <si>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</si>
  <si>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</si>
  <si>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</si>
  <si>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</si>
  <si>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</si>
  <si>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</si>
  <si>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</si>
  <si>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</si>
  <si>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</si>
  <si>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</si>
  <si>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</si>
  <si>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</si>
  <si>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</si>
  <si>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</si>
  <si>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</si>
  <si>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</si>
  <si>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</si>
  <si>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</si>
  <si>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</si>
  <si>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</si>
  <si>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</si>
  <si>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</si>
  <si>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</si>
  <si>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</si>
  <si>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</si>
  <si>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</si>
  <si>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</si>
  <si>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</si>
  <si>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</si>
  <si>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</si>
  <si>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</si>
  <si>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</si>
  <si>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</si>
  <si>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</si>
  <si>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</si>
  <si>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</si>
  <si>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</si>
  <si>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</si>
  <si>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</si>
  <si>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</si>
  <si>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</si>
  <si>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</si>
  <si>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</si>
  <si>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</si>
  <si>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</si>
  <si>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</si>
  <si>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</si>
  <si>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</si>
  <si>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</si>
  <si>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</si>
  <si>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</si>
  <si>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</si>
  <si>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</si>
  <si>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</si>
  <si>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</si>
  <si>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</si>
  <si>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</si>
  <si>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</si>
  <si>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</si>
  <si>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</si>
  <si>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</si>
  <si>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</si>
  <si>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</si>
  <si>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</si>
  <si>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</si>
  <si>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</si>
  <si>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</si>
  <si>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</si>
  <si>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</si>
  <si>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</si>
  <si>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</si>
  <si>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</si>
  <si>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</si>
  <si>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</si>
  <si>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</si>
  <si>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</si>
  <si>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</si>
  <si>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</si>
  <si>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</si>
  <si>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</si>
  <si>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</si>
  <si>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</si>
  <si>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</si>
  <si>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</si>
  <si>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</si>
  <si>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</si>
  <si>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</si>
  <si>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</si>
  <si>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</si>
  <si>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</si>
  <si>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</si>
  <si>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</si>
  <si>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</si>
  <si>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</si>
  <si>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</si>
  <si>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</si>
  <si>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</si>
  <si>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</si>
  <si>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</si>
  <si>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</si>
  <si>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</si>
  <si>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</si>
  <si>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</si>
  <si>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</si>
  <si>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</si>
  <si>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</si>
  <si>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</si>
  <si>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</si>
  <si>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</si>
  <si>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</si>
  <si>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</si>
  <si>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</si>
  <si>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</si>
  <si>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</si>
  <si>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</si>
  <si>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</si>
  <si>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</si>
  <si>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</si>
  <si>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</si>
  <si>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</si>
  <si>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</si>
  <si>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</si>
  <si>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</si>
  <si>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</si>
  <si>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</si>
  <si>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</si>
  <si>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</si>
  <si>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</si>
  <si>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</si>
  <si>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</si>
  <si>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</si>
  <si>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</si>
  <si>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</si>
  <si>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</si>
  <si>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</si>
  <si>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</si>
  <si>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</si>
  <si>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</si>
  <si>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</si>
  <si>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</si>
  <si>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</si>
  <si>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</si>
  <si>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</si>
  <si>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</si>
  <si>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</si>
  <si>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</si>
  <si>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</si>
  <si>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</si>
  <si>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</si>
  <si>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</si>
  <si>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</si>
  <si>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</si>
  <si>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</si>
  <si>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</si>
  <si>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</si>
  <si>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</si>
  <si>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</si>
  <si>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</si>
  <si>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</si>
  <si>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</si>
  <si>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</si>
  <si>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</si>
  <si>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</si>
  <si>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</si>
  <si>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</si>
  <si>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</si>
  <si>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</si>
  <si>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</si>
  <si>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</si>
  <si>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</si>
  <si>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</si>
  <si>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</si>
  <si>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</si>
  <si>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</si>
  <si>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</si>
  <si>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</si>
  <si>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</si>
  <si>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</si>
  <si>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</si>
  <si>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</si>
  <si>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</si>
  <si>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</si>
  <si>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</si>
  <si>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</si>
  <si>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</si>
  <si>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</si>
  <si>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</si>
  <si>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</si>
  <si>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</si>
  <si>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</si>
  <si>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</si>
  <si>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</si>
  <si>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</si>
  <si>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</si>
  <si>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</si>
  <si>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</si>
  <si>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</si>
  <si>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</si>
  <si>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</si>
  <si>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</si>
  <si>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</si>
  <si>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</si>
  <si>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</si>
  <si>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</si>
  <si>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</si>
  <si>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</si>
  <si>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</si>
  <si>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</si>
  <si>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</si>
  <si>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</si>
  <si>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</si>
  <si>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</si>
  <si>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</si>
  <si>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</si>
  <si>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</si>
  <si>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</si>
  <si>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</si>
  <si>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</si>
  <si>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</si>
  <si>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</si>
  <si>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</si>
  <si>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</si>
  <si>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</si>
  <si>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</si>
  <si>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</si>
  <si>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</si>
  <si>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</si>
  <si>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</si>
  <si>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</si>
  <si>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</si>
  <si>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</si>
  <si>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</si>
  <si>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</si>
  <si>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</si>
  <si>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</si>
  <si>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</si>
  <si>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</si>
  <si>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</si>
  <si>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</si>
  <si>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</si>
  <si>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</si>
  <si>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</si>
  <si>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</si>
  <si>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</si>
  <si>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</si>
  <si>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</si>
  <si>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</si>
  <si>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</si>
  <si>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</si>
  <si>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</si>
  <si>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</si>
  <si>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</si>
  <si>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</si>
  <si>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</si>
  <si>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</si>
  <si>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</si>
  <si>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</si>
  <si>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</si>
  <si>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</si>
  <si>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</si>
  <si>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</si>
  <si>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</si>
  <si>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</si>
  <si>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</si>
  <si>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</si>
  <si>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</si>
  <si>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</si>
  <si>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</si>
  <si>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</si>
  <si>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</si>
  <si>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</si>
  <si>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</si>
  <si>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</si>
  <si>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</si>
  <si>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</si>
  <si>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</si>
  <si>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</si>
  <si>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</si>
  <si>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</si>
  <si>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</si>
  <si>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</si>
  <si>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</si>
  <si>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</si>
  <si>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</si>
  <si>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</si>
  <si>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</si>
  <si>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</si>
  <si>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</si>
  <si>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</si>
  <si>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</si>
  <si>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</si>
  <si>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</si>
  <si>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</si>
  <si>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</si>
  <si>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</si>
  <si>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</si>
  <si>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</si>
  <si>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</si>
  <si>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</si>
  <si>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</si>
  <si>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</si>
  <si>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</si>
  <si>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</si>
  <si>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</si>
  <si>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</si>
  <si>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</si>
  <si>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</si>
  <si>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</si>
  <si>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</si>
  <si>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</si>
  <si>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</si>
  <si>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</si>
  <si>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</si>
  <si>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</si>
  <si>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</si>
  <si>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</si>
  <si>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</si>
  <si>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</si>
  <si>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</si>
  <si>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</si>
  <si>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</si>
  <si>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</si>
  <si>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</si>
  <si>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</si>
  <si>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</si>
  <si>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</si>
  <si>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</si>
  <si>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</si>
  <si>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</si>
  <si>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</si>
  <si>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</si>
  <si>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</si>
  <si>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</si>
  <si>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</si>
  <si>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</si>
  <si>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</si>
  <si>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</si>
  <si>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</si>
  <si>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</si>
  <si>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</si>
  <si>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</si>
  <si>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</si>
  <si>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</si>
  <si>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</si>
  <si>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</si>
  <si>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</si>
  <si>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</si>
  <si>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</si>
  <si>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</si>
  <si>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</si>
  <si>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</si>
  <si>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</si>
  <si>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</si>
  <si>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</si>
  <si>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</si>
  <si>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</si>
  <si>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</si>
  <si>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</si>
  <si>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</si>
  <si>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</si>
  <si>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</si>
  <si>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</si>
  <si>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</si>
  <si>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</si>
  <si>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</si>
  <si>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</si>
  <si>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</si>
  <si>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</si>
  <si>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</si>
  <si>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</si>
  <si>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</si>
  <si>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</si>
  <si>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</si>
  <si>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</si>
  <si>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</si>
  <si>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</si>
  <si>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</si>
  <si>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</si>
  <si>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</si>
  <si>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</si>
  <si>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</si>
  <si>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</si>
  <si>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</si>
  <si>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</si>
  <si>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</si>
  <si>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</si>
  <si>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</si>
  <si>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</si>
  <si>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</si>
  <si>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</si>
  <si>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</si>
  <si>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</si>
  <si>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</si>
  <si>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</si>
  <si>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</si>
  <si>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</si>
  <si>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</si>
  <si>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</si>
  <si>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</si>
  <si>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</si>
  <si>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</si>
  <si>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</si>
  <si>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</si>
  <si>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</si>
  <si>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</si>
  <si>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</si>
  <si>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</si>
  <si>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</si>
  <si>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</si>
  <si>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</si>
  <si>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</si>
  <si>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</si>
  <si>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</si>
  <si>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</si>
  <si>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</si>
  <si>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</si>
  <si>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</si>
  <si>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</si>
  <si>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</si>
  <si>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</si>
  <si>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</si>
  <si>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</si>
  <si>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</si>
  <si>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</si>
  <si>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</si>
  <si>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</si>
  <si>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</si>
  <si>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</si>
  <si>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</si>
  <si>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</si>
  <si>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</si>
  <si>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</si>
  <si>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</si>
  <si>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</si>
  <si>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</si>
  <si>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</si>
  <si>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</si>
  <si>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</si>
  <si>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</si>
  <si>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</si>
  <si>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</si>
  <si>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</si>
  <si>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</si>
  <si>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</si>
  <si>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</si>
  <si>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</si>
  <si>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</si>
  <si>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</si>
  <si>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</si>
  <si>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</si>
  <si>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</si>
  <si>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</si>
  <si>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</si>
  <si>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</si>
  <si>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</si>
  <si>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</si>
  <si>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</si>
  <si>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</si>
  <si>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</si>
  <si>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</si>
  <si>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</si>
  <si>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</si>
  <si>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</si>
  <si>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</si>
  <si>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</si>
  <si>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</si>
  <si>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</si>
  <si>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</si>
  <si>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</si>
  <si>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</si>
  <si>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</si>
  <si>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</si>
  <si>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</si>
  <si>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</si>
  <si>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</si>
  <si>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</si>
  <si>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</si>
  <si>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</si>
  <si>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</si>
  <si>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</si>
  <si>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</si>
  <si>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</si>
  <si>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</si>
  <si>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</si>
  <si>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</si>
  <si>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</si>
  <si>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</si>
  <si>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</si>
  <si>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</si>
  <si>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</si>
  <si>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</si>
  <si>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</si>
  <si>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</si>
  <si>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</si>
  <si>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</si>
  <si>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</si>
  <si>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</si>
  <si>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</si>
  <si>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</si>
  <si>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</si>
  <si>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</si>
  <si>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</si>
  <si>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</si>
  <si>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</si>
  <si>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</si>
  <si>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</si>
  <si>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</si>
  <si>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</si>
  <si>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</si>
  <si>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</si>
  <si>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</si>
  <si>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</si>
  <si>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</si>
  <si>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</si>
  <si>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</si>
  <si>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</si>
  <si>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</si>
  <si>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</si>
  <si>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</si>
  <si>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</si>
  <si>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</si>
  <si>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</si>
  <si>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</si>
  <si>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</si>
  <si>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</si>
  <si>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</si>
  <si>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</si>
  <si>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</si>
  <si>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</si>
  <si>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</si>
  <si>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</si>
  <si>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</si>
  <si>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</si>
  <si>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</si>
  <si>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</si>
  <si>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</si>
  <si>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</si>
  <si>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</si>
  <si>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</si>
  <si>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</si>
  <si>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</si>
  <si>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</si>
  <si>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</si>
  <si>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</si>
  <si>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</si>
  <si>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</si>
  <si>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</si>
  <si>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</si>
  <si>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</si>
  <si>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</si>
  <si>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</si>
  <si>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</si>
  <si>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</si>
  <si>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</si>
  <si>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</si>
  <si>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</si>
  <si>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</si>
  <si>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</si>
  <si>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</si>
  <si>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</si>
  <si>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</si>
  <si>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</si>
  <si>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</si>
  <si>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</si>
  <si>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</si>
  <si>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</si>
  <si>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</si>
  <si>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</si>
  <si>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</si>
  <si>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</si>
  <si>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</si>
  <si>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</si>
  <si>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</si>
  <si>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</si>
  <si>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</si>
  <si>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</si>
  <si>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</si>
  <si>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</si>
  <si>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</si>
  <si>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</si>
  <si>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</si>
  <si>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</si>
  <si>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</si>
  <si>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</si>
  <si>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</si>
  <si>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</si>
  <si>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</si>
  <si>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</si>
  <si>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</si>
  <si>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</si>
  <si>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</si>
  <si>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</si>
  <si>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</si>
  <si>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</si>
  <si>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</si>
  <si>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</si>
  <si>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</si>
  <si>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</si>
  <si>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</si>
  <si>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</si>
  <si>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</si>
  <si>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</si>
  <si>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</si>
  <si>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</si>
  <si>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</si>
  <si>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</si>
  <si>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</si>
  <si>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</si>
  <si>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</si>
  <si>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</si>
  <si>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</si>
  <si>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</si>
  <si>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</si>
  <si>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</si>
  <si>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</si>
  <si>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</si>
  <si>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</si>
  <si>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</si>
  <si>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</si>
  <si>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</si>
  <si>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</si>
  <si>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</si>
  <si>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</si>
  <si>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</si>
  <si>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</si>
  <si>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</si>
  <si>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</si>
  <si>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</si>
  <si>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</si>
  <si>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</si>
  <si>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</si>
  <si>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</si>
  <si>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</si>
  <si>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</si>
  <si>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</si>
  <si>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</si>
  <si>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</si>
  <si>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</si>
  <si>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</si>
  <si>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</si>
  <si>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</si>
  <si>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</si>
  <si>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</si>
  <si>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</si>
  <si>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</si>
  <si>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</si>
  <si>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</si>
  <si>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</si>
  <si>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</si>
  <si>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</si>
  <si>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</si>
  <si>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</si>
  <si>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</si>
  <si>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</si>
  <si>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</si>
  <si>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</si>
  <si>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</si>
  <si>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</si>
  <si>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</si>
  <si>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</si>
  <si>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</si>
  <si>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</si>
  <si>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</si>
  <si>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</si>
  <si>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</si>
  <si>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</si>
  <si>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</si>
  <si>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</si>
  <si>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</si>
  <si>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</si>
  <si>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</si>
  <si>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</si>
  <si>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</si>
  <si>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</si>
  <si>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</si>
  <si>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</si>
  <si>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</si>
  <si>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</si>
  <si>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</si>
  <si>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</si>
  <si>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</si>
  <si>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</si>
  <si>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</si>
  <si>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</si>
  <si>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</si>
  <si>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</si>
  <si>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</si>
  <si>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</si>
  <si>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</si>
  <si>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</si>
  <si>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</si>
  <si>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</si>
  <si>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</si>
  <si>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</si>
  <si>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</si>
  <si>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</si>
  <si>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</si>
  <si>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</si>
  <si>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</si>
  <si>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</si>
  <si>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</si>
  <si>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</si>
  <si>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</si>
  <si>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</si>
  <si>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</si>
  <si>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</si>
  <si>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</si>
  <si>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</si>
  <si>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</si>
  <si>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</si>
  <si>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</si>
  <si>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</si>
  <si>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</si>
  <si>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</si>
  <si>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</si>
  <si>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</si>
  <si>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</si>
  <si>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</si>
  <si>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</si>
  <si>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</si>
  <si>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</si>
  <si>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</si>
  <si>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</si>
  <si>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</si>
  <si>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</si>
  <si>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</si>
  <si>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</si>
  <si>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</si>
  <si>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</si>
  <si>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</si>
  <si>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</si>
  <si>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</si>
  <si>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</si>
  <si>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</si>
  <si>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</si>
  <si>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</si>
  <si>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</si>
  <si>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</si>
  <si>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</si>
  <si>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</si>
  <si>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</si>
  <si>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</si>
  <si>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</si>
  <si>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</si>
  <si>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</si>
  <si>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</si>
  <si>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</si>
  <si>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</si>
  <si>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</si>
  <si>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</si>
  <si>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</si>
  <si>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</si>
  <si>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</si>
  <si>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</si>
  <si>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</si>
  <si>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</si>
  <si>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</si>
  <si>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</si>
  <si>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</si>
  <si>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</si>
  <si>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</si>
  <si>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</si>
  <si>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</si>
  <si>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</si>
  <si>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</si>
  <si>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</si>
  <si>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</si>
  <si>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</si>
  <si>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</si>
  <si>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</si>
  <si>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</si>
  <si>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</si>
  <si>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</si>
  <si>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</si>
  <si>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</si>
  <si>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</si>
  <si>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</si>
  <si>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</si>
  <si>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</si>
  <si>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</si>
  <si>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</si>
  <si>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</si>
  <si>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</si>
  <si>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</si>
  <si>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</si>
  <si>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</si>
  <si>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</si>
  <si>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</si>
  <si>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</si>
  <si>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</si>
  <si>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</si>
  <si>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</si>
  <si>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</si>
  <si>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</si>
  <si>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</si>
  <si>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</si>
  <si>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</si>
  <si>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</si>
  <si>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</si>
  <si>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</si>
  <si>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</si>
  <si>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</si>
  <si>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</si>
  <si>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</si>
  <si>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</si>
  <si>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</si>
  <si>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</si>
  <si>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</si>
  <si>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</si>
  <si>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</si>
  <si>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</si>
  <si>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</si>
  <si>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</si>
  <si>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</si>
  <si>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</si>
  <si>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</si>
  <si>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</si>
  <si>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</si>
  <si>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</si>
  <si>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</si>
  <si>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</si>
  <si>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</si>
  <si>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</si>
  <si>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</si>
  <si>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</si>
  <si>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</si>
  <si>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</si>
  <si>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</si>
  <si>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</si>
  <si>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</si>
  <si>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</si>
  <si>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</si>
  <si>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</si>
  <si>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</si>
  <si>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</si>
  <si>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</si>
  <si>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</si>
  <si>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</si>
  <si>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</si>
  <si>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</si>
  <si>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</si>
  <si>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</si>
  <si>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</si>
  <si>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</si>
  <si>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</si>
  <si>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</si>
  <si>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</si>
  <si>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</si>
  <si>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</si>
  <si>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</si>
  <si>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</si>
  <si>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</si>
  <si>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</si>
  <si>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</si>
  <si>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</si>
  <si>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</si>
  <si>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</si>
  <si>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</si>
  <si>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</si>
  <si>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</si>
  <si>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</si>
  <si>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</si>
  <si>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</si>
  <si>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</si>
  <si>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</si>
  <si>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</si>
  <si>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</si>
  <si>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</si>
  <si>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</si>
  <si>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</si>
  <si>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</si>
  <si>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</si>
  <si>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</si>
  <si>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</si>
  <si>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</si>
  <si>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</si>
  <si>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</si>
  <si>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</si>
  <si>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</si>
  <si>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</si>
  <si>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</si>
  <si>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</si>
  <si>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</si>
  <si>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</si>
  <si>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</si>
  <si>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</si>
  <si>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</si>
  <si>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</si>
  <si>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</si>
  <si>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</si>
  <si>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</si>
  <si>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</si>
  <si>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</si>
  <si>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</si>
  <si>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</si>
  <si>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</si>
  <si>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</si>
  <si>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</si>
  <si>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</si>
  <si>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</si>
  <si>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</si>
  <si>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</si>
  <si>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</si>
  <si>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</si>
  <si>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</si>
  <si>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</si>
  <si>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</si>
  <si>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</si>
  <si>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</si>
  <si>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</si>
  <si>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</si>
  <si>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</si>
  <si>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</si>
  <si>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</si>
  <si>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</si>
  <si>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</si>
  <si>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</si>
  <si>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</si>
  <si>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</si>
  <si>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</si>
  <si>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</si>
  <si>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</si>
  <si>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</si>
  <si>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</si>
  <si>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</si>
  <si>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</si>
  <si>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</si>
  <si>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</si>
  <si>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</si>
  <si>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</si>
  <si>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</si>
  <si>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</si>
  <si>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</si>
  <si>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</si>
  <si>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</si>
  <si>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</si>
  <si>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</si>
  <si>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</si>
  <si>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</si>
  <si>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</si>
  <si>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</si>
  <si>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</si>
  <si>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</si>
  <si>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</si>
  <si>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</si>
  <si>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</si>
  <si>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</si>
  <si>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</si>
  <si>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</si>
  <si>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</si>
  <si>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</si>
  <si>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</si>
  <si>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</si>
  <si>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</si>
  <si>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</si>
  <si>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</si>
  <si>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</si>
  <si>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</si>
  <si>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</si>
  <si>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</si>
  <si>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</si>
  <si>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</si>
  <si>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</si>
  <si>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</si>
  <si>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</si>
  <si>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</si>
  <si>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</si>
  <si>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</si>
  <si>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</si>
  <si>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</si>
  <si>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</si>
  <si>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</si>
  <si>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</si>
  <si>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</si>
  <si>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</si>
  <si>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</si>
  <si>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</si>
  <si>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</si>
  <si>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</si>
  <si>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</si>
  <si>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</si>
  <si>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</si>
  <si>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</si>
  <si>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</si>
  <si>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</si>
  <si>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</si>
  <si>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</si>
  <si>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</si>
  <si>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</si>
  <si>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</si>
  <si>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</si>
  <si>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</si>
  <si>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</si>
  <si>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</si>
  <si>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</si>
  <si>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</si>
  <si>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</si>
  <si>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</si>
  <si>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</si>
  <si>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</si>
  <si>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</si>
  <si>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</si>
  <si>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</si>
  <si>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</si>
  <si>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</si>
  <si>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</si>
  <si>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</si>
  <si>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</si>
  <si>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</si>
  <si>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</si>
  <si>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</si>
  <si>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</si>
  <si>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</si>
  <si>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</si>
  <si>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</si>
  <si>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</si>
  <si>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</si>
  <si>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</si>
  <si>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</si>
  <si>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</si>
  <si>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</si>
  <si>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</si>
  <si>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</si>
  <si>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</si>
  <si>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</si>
  <si>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</si>
  <si>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</si>
  <si>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</si>
  <si>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</si>
  <si>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</si>
  <si>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</si>
  <si>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</si>
  <si>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</si>
  <si>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</si>
  <si>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</si>
  <si>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</si>
  <si>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</si>
  <si>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</si>
  <si>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</si>
  <si>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</si>
  <si>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</si>
  <si>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</si>
  <si>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</si>
  <si>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</si>
  <si>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</si>
  <si>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</si>
  <si>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</si>
  <si>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</si>
  <si>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</si>
  <si>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</si>
  <si>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</si>
  <si>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</si>
  <si>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</si>
  <si>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</si>
  <si>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</si>
  <si>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</si>
  <si>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</si>
  <si>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</si>
  <si>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</si>
  <si>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</si>
  <si>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</si>
  <si>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</si>
  <si>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</si>
  <si>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</si>
  <si>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</si>
  <si>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</si>
  <si>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</si>
  <si>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</si>
  <si>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</si>
  <si>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</si>
  <si>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</si>
  <si>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</si>
  <si>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</si>
  <si>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</si>
  <si>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</si>
  <si>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</si>
  <si>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</si>
  <si>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</si>
  <si>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</si>
  <si>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</si>
  <si>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</si>
  <si>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</si>
  <si>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</si>
  <si>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</si>
  <si>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</si>
  <si>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</si>
  <si>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</si>
  <si>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</si>
  <si>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</si>
  <si>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</si>
  <si>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</si>
  <si>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</si>
  <si>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</si>
  <si>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</si>
  <si>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</si>
  <si>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</si>
  <si>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</si>
  <si>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</si>
  <si>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</si>
  <si>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</si>
  <si>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</si>
  <si>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</si>
  <si>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</si>
  <si>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</si>
  <si>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</si>
  <si>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</si>
  <si>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</si>
  <si>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</si>
  <si>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</si>
  <si>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</si>
  <si>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</si>
  <si>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</si>
  <si>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</si>
  <si>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</si>
  <si>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</si>
  <si>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</si>
  <si>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</si>
  <si>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</si>
  <si>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</si>
  <si>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</si>
  <si>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</si>
  <si>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</si>
  <si>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</si>
  <si>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</si>
  <si>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</si>
  <si>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</si>
  <si>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</si>
  <si>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</si>
  <si>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</si>
  <si>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</si>
  <si>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</si>
  <si>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</si>
  <si>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</si>
  <si>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</si>
  <si>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</si>
  <si>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</si>
  <si>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</si>
  <si>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</si>
  <si>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</si>
  <si>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</si>
  <si>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</si>
  <si>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</si>
  <si>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</si>
  <si>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</si>
  <si>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</si>
  <si>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</si>
  <si>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</si>
  <si>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</si>
  <si>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</si>
  <si>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</si>
  <si>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</si>
  <si>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</si>
  <si>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</si>
  <si>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</si>
  <si>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</si>
  <si>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</si>
  <si>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</si>
  <si>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</si>
  <si>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</si>
  <si>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</si>
  <si>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</si>
  <si>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</si>
  <si>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</si>
  <si>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</si>
  <si>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</si>
  <si>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</si>
  <si>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</si>
  <si>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</si>
  <si>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</si>
  <si>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</si>
  <si>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</si>
  <si>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</si>
  <si>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</si>
  <si>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</si>
  <si>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</si>
  <si>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</si>
  <si>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</si>
  <si>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</si>
  <si>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</si>
  <si>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</si>
  <si>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</si>
  <si>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</si>
  <si>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</si>
  <si>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</si>
  <si>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</si>
  <si>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</si>
  <si>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</si>
  <si>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</si>
  <si>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</si>
  <si>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</si>
  <si>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</si>
  <si>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</si>
  <si>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</si>
  <si>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</si>
  <si>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</si>
  <si>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</si>
  <si>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</si>
  <si>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</si>
  <si>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</si>
  <si>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</si>
  <si>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</si>
  <si>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</si>
  <si>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</si>
  <si>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</si>
  <si>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</si>
  <si>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</si>
  <si>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</si>
  <si>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</si>
  <si>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</si>
  <si>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</si>
  <si>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</si>
  <si>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</si>
  <si>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</si>
  <si>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</si>
  <si>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</si>
  <si>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</si>
  <si>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</si>
  <si>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</si>
  <si>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</si>
  <si>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</si>
  <si>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</si>
  <si>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</si>
  <si>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</si>
  <si>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</si>
  <si>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</si>
  <si>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</si>
  <si>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</si>
  <si>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</si>
  <si>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</si>
  <si>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</si>
  <si>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</si>
  <si>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</si>
  <si>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</si>
  <si>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</si>
  <si>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</si>
  <si>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</si>
  <si>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</si>
  <si>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</si>
  <si>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</si>
  <si>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</si>
  <si>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</si>
  <si>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</si>
  <si>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</si>
  <si>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</si>
  <si>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</si>
  <si>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</si>
  <si>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</si>
  <si>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</si>
  <si>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</si>
  <si>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</si>
  <si>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</si>
  <si>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</si>
  <si>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</si>
  <si>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</si>
  <si>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</si>
  <si>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</si>
  <si>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</si>
  <si>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</si>
  <si>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</si>
  <si>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</si>
  <si>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</si>
  <si>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</si>
  <si>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</si>
  <si>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</si>
  <si>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</si>
  <si>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</si>
  <si>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</si>
  <si>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</si>
  <si>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</si>
  <si>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</si>
  <si>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</si>
  <si>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</si>
  <si>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</si>
  <si>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</si>
  <si>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</si>
  <si>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</si>
  <si>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</si>
  <si>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</si>
  <si>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</si>
  <si>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</si>
  <si>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</si>
  <si>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</si>
  <si>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</si>
  <si>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</si>
  <si>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</si>
  <si>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</si>
  <si>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</si>
  <si>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</si>
  <si>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</si>
  <si>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</si>
  <si>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</si>
  <si>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</si>
  <si>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</si>
  <si>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</si>
  <si>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</si>
  <si>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</si>
  <si>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</si>
  <si>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</si>
  <si>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</si>
  <si>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</si>
  <si>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</si>
  <si>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</si>
  <si>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</si>
  <si>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</si>
  <si>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</si>
  <si>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</si>
  <si>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</si>
  <si>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</si>
  <si>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</si>
  <si>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</si>
  <si>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</si>
  <si>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</si>
  <si>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</si>
  <si>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</si>
  <si>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</si>
  <si>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</si>
  <si>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</si>
  <si>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</si>
  <si>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</si>
  <si>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</si>
  <si>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</si>
  <si>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</si>
  <si>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</si>
  <si>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</si>
  <si>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</si>
  <si>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</si>
  <si>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</si>
  <si>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</si>
  <si>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</si>
  <si>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</si>
  <si>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</si>
  <si>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</si>
  <si>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</si>
  <si>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</si>
  <si>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</si>
  <si>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</si>
  <si>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</si>
  <si>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</si>
  <si>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</si>
  <si>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</si>
  <si>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</si>
  <si>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</si>
  <si>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</si>
  <si>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</si>
  <si>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</si>
  <si>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</si>
  <si>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</si>
  <si>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</si>
  <si>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</si>
  <si>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</si>
  <si>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</si>
  <si>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</si>
  <si>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</si>
  <si>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</si>
  <si>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</si>
  <si>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</si>
  <si>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</si>
  <si>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</si>
  <si>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</si>
  <si>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</si>
  <si>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</si>
  <si>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</si>
  <si>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</si>
  <si>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</si>
  <si>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</si>
  <si>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</si>
  <si>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</si>
  <si>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</si>
  <si>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</si>
  <si>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</si>
  <si>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</si>
  <si>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</si>
  <si>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</si>
  <si>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</si>
  <si>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</si>
  <si>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</si>
  <si>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</si>
  <si>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</si>
  <si>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</si>
  <si>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</si>
  <si>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</si>
  <si>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</si>
  <si>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</si>
  <si>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</si>
  <si>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</si>
  <si>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</si>
  <si>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</si>
  <si>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</si>
  <si>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</si>
  <si>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</si>
  <si>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</si>
  <si>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</si>
  <si>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</si>
  <si>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</si>
  <si>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</si>
  <si>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</si>
  <si>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</si>
  <si>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</si>
  <si>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</si>
  <si>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</si>
  <si>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</si>
  <si>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</si>
  <si>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</si>
  <si>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</si>
  <si>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</si>
  <si>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</si>
  <si>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</si>
  <si>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</si>
  <si>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</si>
  <si>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</si>
  <si>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</si>
  <si>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</si>
  <si>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</si>
  <si>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</si>
  <si>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</si>
  <si>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</si>
  <si>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</si>
  <si>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</si>
  <si>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</si>
  <si>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</si>
  <si>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</si>
  <si>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</si>
  <si>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</si>
  <si>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</si>
  <si>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</si>
  <si>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</si>
  <si>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</si>
  <si>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</si>
  <si>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</si>
  <si>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</si>
  <si>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</si>
  <si>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</si>
  <si>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</si>
  <si>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</si>
  <si>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</si>
  <si>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</si>
  <si>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</si>
  <si>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</si>
  <si>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</si>
  <si>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</si>
  <si>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</si>
  <si>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</si>
  <si>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</si>
  <si>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</si>
  <si>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</si>
  <si>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</si>
  <si>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</si>
  <si>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</si>
  <si>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</si>
  <si>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</si>
  <si>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</si>
  <si>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</si>
  <si>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</si>
  <si>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</si>
  <si>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</si>
  <si>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</si>
  <si>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</si>
  <si>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</si>
  <si>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</si>
  <si>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</si>
  <si>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</si>
  <si>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</si>
  <si>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</si>
  <si>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</si>
  <si>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</si>
  <si>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</si>
  <si>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</si>
  <si>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</si>
  <si>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</si>
  <si>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</si>
  <si>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</si>
  <si>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</si>
  <si>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</si>
  <si>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</si>
  <si>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</si>
  <si>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</si>
  <si>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</si>
  <si>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</si>
  <si>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</si>
  <si>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</si>
  <si>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</si>
  <si>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</si>
  <si>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</si>
  <si>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</si>
  <si>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</si>
  <si>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</si>
  <si>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</si>
  <si>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</si>
  <si>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</si>
  <si>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</si>
  <si>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</si>
  <si>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</si>
  <si>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</si>
  <si>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</si>
  <si>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</si>
  <si>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</si>
  <si>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</si>
  <si>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</si>
  <si>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</si>
  <si>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</si>
  <si>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</si>
  <si>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</si>
  <si>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</si>
  <si>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</si>
  <si>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</si>
  <si>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</si>
  <si>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</si>
  <si>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</si>
  <si>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</si>
  <si>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</si>
  <si>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</si>
  <si>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</si>
  <si>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</si>
  <si>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</si>
  <si>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</si>
  <si>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</si>
  <si>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</si>
  <si>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</si>
  <si>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</si>
  <si>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</si>
  <si>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</si>
  <si>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</si>
  <si>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</si>
  <si>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</si>
  <si>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</si>
  <si>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</si>
  <si>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</si>
  <si>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</si>
  <si>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</si>
  <si>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</si>
  <si>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</si>
  <si>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</si>
  <si>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</si>
  <si>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</si>
  <si>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</si>
  <si>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</si>
  <si>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</si>
  <si>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</si>
  <si>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</si>
  <si>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</si>
  <si>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</si>
  <si>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</si>
  <si>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</si>
  <si>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</si>
  <si>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</si>
  <si>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</si>
  <si>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</si>
  <si>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</si>
  <si>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</si>
  <si>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</si>
  <si>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</si>
  <si>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</si>
  <si>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</si>
  <si>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</si>
  <si>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</si>
  <si>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</si>
  <si>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</si>
  <si>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</si>
  <si>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</si>
  <si>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</si>
  <si>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</si>
  <si>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</si>
  <si>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</si>
  <si>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</si>
  <si>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</si>
  <si>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</si>
  <si>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</si>
  <si>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</si>
  <si>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</si>
  <si>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</si>
  <si>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</si>
  <si>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</si>
  <si>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</si>
  <si>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</si>
  <si>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</si>
  <si>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</si>
  <si>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</si>
  <si>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</si>
  <si>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</si>
  <si>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</si>
  <si>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</si>
  <si>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</si>
  <si>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</si>
  <si>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</si>
  <si>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</si>
  <si>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</si>
  <si>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</si>
  <si>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</si>
  <si>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</si>
  <si>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</si>
  <si>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</si>
  <si>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</si>
  <si>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</si>
  <si>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</si>
  <si>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</si>
  <si>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</si>
  <si>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</si>
  <si>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</si>
  <si>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</si>
  <si>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</si>
  <si>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</si>
  <si>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</si>
  <si>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</si>
  <si>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</si>
  <si>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</si>
  <si>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</si>
  <si>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</si>
  <si>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</si>
  <si>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</si>
  <si>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</si>
  <si>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</si>
  <si>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</si>
  <si>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</si>
  <si>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</si>
  <si>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</si>
  <si>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</si>
  <si>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</si>
  <si>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</si>
  <si>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</si>
  <si>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</si>
  <si>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</si>
  <si>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</si>
  <si>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</si>
  <si>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</si>
  <si>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</si>
  <si>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</si>
  <si>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</si>
  <si>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</si>
  <si>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</si>
  <si>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</si>
  <si>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</si>
  <si>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</si>
  <si>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</si>
  <si>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</si>
  <si>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</si>
  <si>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</si>
  <si>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</si>
  <si>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</si>
  <si>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</si>
  <si>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</si>
  <si>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</si>
  <si>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</si>
  <si>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</si>
  <si>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</si>
  <si>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</si>
  <si>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</si>
  <si>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</si>
  <si>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</si>
  <si>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</si>
  <si>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</si>
  <si>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</si>
  <si>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</si>
  <si>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</si>
  <si>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</si>
  <si>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</si>
  <si>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</si>
  <si>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</si>
  <si>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</si>
  <si>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</si>
  <si>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</si>
  <si>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</si>
  <si>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</si>
  <si>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</si>
  <si>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</si>
  <si>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</si>
  <si>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</si>
  <si>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</si>
  <si>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</si>
  <si>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</si>
  <si>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</si>
  <si>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</si>
  <si>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</si>
  <si>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</si>
  <si>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</si>
  <si>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</si>
  <si>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</si>
  <si>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</si>
  <si>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</si>
  <si>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</si>
  <si>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</si>
  <si>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</si>
  <si>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</si>
  <si>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</si>
  <si>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</si>
  <si>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</si>
  <si>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</si>
  <si>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</si>
  <si>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</si>
  <si>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</si>
  <si>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</si>
  <si>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</si>
  <si>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</si>
  <si>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</si>
  <si>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</si>
  <si>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</si>
  <si>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</si>
  <si>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</si>
  <si>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</si>
  <si>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</si>
  <si>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</si>
  <si>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</si>
  <si>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</si>
  <si>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</si>
  <si>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</si>
  <si>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</si>
  <si>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</si>
  <si>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</si>
  <si>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</si>
  <si>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</si>
  <si>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</si>
  <si>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</si>
  <si>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</si>
  <si>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</si>
  <si>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</si>
  <si>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</si>
  <si>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</si>
  <si>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</si>
  <si>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</si>
  <si>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</si>
  <si>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</si>
  <si>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</si>
  <si>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</si>
  <si>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</si>
  <si>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</si>
  <si>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</si>
  <si>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</si>
  <si>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</si>
  <si>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</si>
  <si>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</si>
  <si>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</si>
  <si>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</si>
  <si>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</si>
  <si>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</si>
  <si>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</si>
  <si>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</si>
  <si>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</si>
  <si>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</si>
  <si>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</si>
  <si>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</si>
  <si>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</si>
  <si>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</si>
  <si>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</si>
  <si>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</si>
  <si>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</si>
  <si>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</si>
  <si>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</si>
  <si>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</si>
  <si>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</si>
  <si>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</si>
  <si>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</si>
  <si>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</si>
  <si>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</si>
  <si>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</si>
  <si>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</si>
  <si>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</si>
  <si>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</si>
  <si>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</si>
  <si>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</si>
  <si>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</si>
  <si>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</si>
  <si>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</si>
  <si>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</si>
  <si>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</si>
  <si>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</si>
  <si>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</si>
  <si>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</si>
  <si>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</si>
  <si>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</si>
  <si>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</si>
  <si>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</si>
  <si>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</si>
  <si>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</si>
  <si>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</si>
  <si>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</si>
  <si>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</si>
  <si>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</si>
  <si>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</si>
  <si>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</si>
  <si>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</si>
  <si>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</si>
  <si>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</si>
  <si>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</si>
  <si>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</si>
  <si>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</si>
  <si>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</si>
  <si>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</si>
  <si>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</si>
  <si>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</si>
  <si>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</si>
  <si>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</si>
  <si>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</si>
  <si>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</si>
  <si>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</si>
  <si>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</si>
  <si>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</si>
  <si>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</si>
  <si>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</si>
  <si>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</si>
  <si>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</si>
  <si>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</si>
  <si>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</si>
  <si>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</si>
  <si>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</si>
  <si>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</si>
  <si>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</si>
  <si>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</si>
  <si>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</si>
  <si>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</si>
  <si>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</si>
  <si>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</si>
  <si>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</si>
  <si>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</si>
  <si>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</si>
  <si>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</si>
  <si>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</si>
  <si>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</si>
  <si>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</si>
  <si>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</si>
  <si>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</si>
  <si>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</si>
  <si>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</si>
  <si>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</si>
  <si>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</si>
  <si>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</si>
  <si>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</si>
  <si>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</si>
  <si>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</si>
  <si>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</si>
  <si>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</si>
  <si>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</si>
  <si>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</si>
  <si>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</si>
  <si>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</si>
  <si>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</si>
  <si>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</si>
  <si>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</si>
  <si>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</si>
  <si>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</si>
  <si>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</si>
  <si>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</si>
  <si>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</si>
  <si>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</si>
  <si>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</si>
  <si>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</si>
  <si>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</si>
  <si>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</si>
  <si>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</si>
  <si>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</si>
  <si>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</si>
  <si>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</si>
  <si>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</si>
  <si>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</si>
  <si>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</si>
  <si>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</si>
  <si>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</si>
  <si>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</si>
  <si>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</si>
  <si>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</si>
  <si>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</si>
  <si>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</si>
  <si>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</si>
  <si>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</si>
  <si>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</si>
  <si>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</si>
  <si>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</si>
  <si>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</si>
  <si>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</si>
  <si>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</si>
  <si>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</si>
  <si>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</si>
  <si>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</si>
  <si>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</si>
  <si>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</si>
  <si>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</si>
  <si>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</si>
  <si>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</si>
  <si>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</si>
  <si>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</si>
  <si>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</si>
  <si>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</si>
  <si>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</si>
  <si>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</si>
  <si>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</si>
  <si>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</si>
  <si>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</si>
  <si>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</si>
  <si>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</si>
  <si>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</si>
  <si>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</si>
  <si>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</si>
  <si>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</si>
  <si>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</si>
  <si>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</si>
  <si>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</si>
  <si>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</si>
  <si>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</si>
  <si>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</si>
  <si>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</si>
  <si>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</si>
  <si>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</si>
  <si>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</si>
  <si>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</si>
  <si>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</si>
  <si>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</si>
  <si>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</si>
  <si>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</si>
  <si>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</si>
  <si>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</si>
  <si>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</si>
  <si>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</si>
  <si>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</si>
  <si>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</si>
  <si>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</si>
  <si>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</si>
  <si>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</si>
  <si>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</si>
  <si>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</si>
  <si>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</si>
  <si>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</si>
  <si>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</si>
  <si>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</si>
  <si>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</si>
  <si>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</si>
  <si>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</si>
  <si>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</si>
  <si>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</si>
  <si>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</si>
  <si>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</si>
  <si>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</si>
  <si>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</si>
  <si>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</si>
  <si>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</si>
  <si>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</si>
  <si>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</si>
  <si>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</si>
  <si>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</si>
  <si>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</si>
  <si>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</si>
  <si>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</si>
  <si>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</si>
  <si>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</si>
  <si>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</si>
  <si>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</si>
  <si>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</si>
  <si>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</si>
  <si>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</si>
  <si>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</si>
  <si>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</si>
  <si>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</si>
  <si>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</si>
  <si>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</si>
  <si>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</si>
  <si>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</si>
  <si>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</si>
  <si>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</si>
  <si>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</si>
  <si>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</si>
  <si>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</si>
  <si>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</si>
  <si>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</si>
  <si>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</si>
  <si>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</si>
  <si>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</si>
  <si>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</si>
  <si>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</si>
  <si>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</si>
  <si>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</si>
  <si>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</si>
  <si>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</si>
  <si>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</si>
  <si>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</si>
  <si>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</si>
  <si>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</si>
  <si>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</si>
  <si>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</si>
  <si>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</si>
  <si>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</si>
  <si>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</si>
  <si>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</si>
  <si>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</si>
  <si>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</si>
  <si>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</si>
  <si>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</si>
  <si>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</si>
  <si>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</si>
  <si>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</si>
  <si>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</si>
  <si>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</si>
  <si>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</si>
  <si>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</si>
  <si>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</si>
  <si>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</si>
  <si>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</si>
  <si>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</si>
  <si>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</si>
  <si>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</si>
  <si>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</si>
  <si>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</si>
  <si>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</si>
  <si>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</si>
  <si>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</si>
  <si>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</si>
  <si>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</si>
  <si>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</si>
  <si>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</si>
  <si>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</si>
  <si>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</si>
  <si>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</si>
  <si>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</si>
  <si>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</si>
  <si>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</si>
  <si>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</si>
  <si>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</si>
  <si>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</si>
  <si>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</si>
  <si>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</si>
  <si>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</si>
  <si>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</si>
  <si>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</si>
  <si>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</si>
  <si>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</si>
  <si>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</si>
  <si>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</si>
  <si>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</si>
  <si>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</si>
  <si>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</si>
  <si>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</si>
  <si>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</si>
  <si>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</si>
  <si>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</si>
  <si>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</si>
  <si>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</si>
  <si>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</si>
  <si>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</si>
  <si>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</si>
  <si>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</si>
  <si>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</si>
  <si>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</si>
  <si>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</si>
  <si>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</si>
  <si>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</si>
  <si>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</si>
  <si>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</si>
  <si>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</si>
  <si>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</si>
  <si>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</si>
  <si>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</si>
  <si>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</si>
  <si>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</si>
  <si>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</si>
  <si>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</si>
  <si>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</si>
  <si>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</si>
  <si>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</si>
  <si>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</si>
  <si>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</si>
  <si>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</si>
  <si>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</si>
  <si>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</si>
  <si>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</si>
  <si>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</si>
  <si>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</si>
  <si>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</si>
  <si>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</si>
  <si>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</si>
  <si>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</si>
  <si>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</si>
  <si>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</si>
  <si>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</si>
  <si>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</si>
  <si>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</si>
  <si>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</si>
  <si>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</si>
  <si>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</si>
  <si>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</si>
  <si>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</si>
  <si>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</si>
  <si>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</si>
  <si>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</si>
  <si>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</si>
  <si>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</si>
  <si>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</si>
  <si>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</si>
  <si>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</si>
  <si>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</si>
  <si>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</si>
  <si>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</si>
  <si>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</si>
  <si>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</si>
  <si>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</si>
  <si>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</si>
  <si>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</si>
  <si>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</si>
  <si>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</si>
  <si>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</si>
  <si>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</si>
  <si>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</si>
  <si>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</si>
  <si>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</si>
  <si>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</si>
  <si>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</si>
  <si>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</si>
  <si>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</si>
  <si>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</si>
  <si>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</si>
  <si>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</si>
  <si>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</si>
  <si>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</si>
  <si>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</si>
  <si>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</si>
  <si>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</si>
  <si>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</si>
  <si>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</si>
  <si>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</si>
  <si>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</si>
  <si>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</si>
  <si>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</si>
  <si>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</si>
  <si>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</si>
  <si>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</si>
  <si>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</si>
  <si>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</si>
  <si>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</si>
  <si>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</si>
  <si>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</si>
  <si>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</si>
  <si>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</si>
  <si>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</si>
  <si>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</si>
  <si>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</si>
  <si>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</si>
  <si>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</si>
  <si>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</si>
  <si>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</si>
  <si>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</si>
  <si>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</si>
  <si>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</si>
  <si>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</si>
  <si>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</si>
  <si>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</si>
  <si>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</si>
  <si>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</si>
  <si>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</si>
  <si>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</si>
  <si>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</si>
  <si>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</si>
  <si>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</si>
  <si>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</si>
  <si>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</si>
  <si>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</si>
  <si>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</si>
  <si>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</si>
  <si>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</si>
  <si>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</si>
  <si>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</si>
  <si>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</si>
  <si>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</si>
  <si>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</si>
  <si>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</si>
  <si>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</si>
  <si>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</si>
  <si>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</si>
  <si>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</si>
  <si>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</si>
  <si>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</si>
  <si>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</si>
  <si>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</si>
  <si>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</si>
  <si>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</si>
  <si>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</si>
  <si>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</si>
  <si>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</si>
  <si>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</si>
  <si>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</si>
  <si>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</si>
  <si>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</si>
  <si>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</si>
  <si>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</si>
  <si>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</si>
  <si>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</si>
  <si>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</si>
  <si>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</si>
  <si>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</si>
  <si>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</si>
  <si>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</si>
  <si>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</si>
  <si>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</si>
  <si>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</si>
  <si>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</si>
  <si>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</si>
  <si>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</si>
  <si>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</si>
  <si>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</si>
  <si>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</si>
  <si>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</si>
  <si>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</si>
  <si>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</si>
  <si>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</si>
  <si>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</si>
  <si>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</si>
  <si>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</si>
  <si>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</si>
  <si>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</si>
  <si>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</si>
  <si>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</si>
  <si>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</si>
  <si>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</si>
  <si>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</si>
  <si>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</si>
  <si>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</si>
  <si>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</si>
  <si>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</si>
  <si>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</si>
  <si>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</si>
  <si>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</si>
  <si>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</si>
  <si>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</si>
  <si>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</si>
  <si>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</si>
  <si>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</si>
  <si>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</si>
  <si>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</si>
  <si>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</si>
  <si>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</si>
  <si>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</si>
  <si>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</si>
  <si>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</si>
  <si>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</si>
  <si>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</si>
  <si>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</si>
  <si>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</si>
  <si>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</si>
  <si>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</si>
  <si>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</si>
  <si>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</si>
  <si>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</si>
  <si>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</si>
  <si>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</si>
  <si>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</si>
  <si>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</si>
  <si>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</si>
  <si>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</si>
  <si>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</si>
  <si>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</si>
  <si>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</si>
  <si>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</si>
  <si>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</si>
  <si>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</si>
  <si>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</si>
  <si>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</si>
  <si>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</si>
  <si>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</si>
  <si>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</si>
  <si>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</si>
  <si>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</si>
  <si>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</si>
  <si>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</si>
  <si>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</si>
  <si>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</si>
  <si>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</si>
  <si>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</si>
  <si>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</si>
  <si>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</si>
  <si>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</si>
  <si>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</si>
  <si>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</si>
  <si>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</si>
  <si>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</si>
  <si>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</si>
  <si>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</si>
  <si>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</si>
  <si>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</si>
  <si>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</si>
  <si>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</si>
  <si>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</si>
  <si>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</si>
  <si>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</si>
  <si>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</si>
  <si>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</si>
  <si>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</si>
  <si>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</si>
  <si>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</si>
  <si>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</si>
  <si>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</si>
  <si>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</si>
  <si>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</si>
  <si>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</si>
  <si>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</si>
  <si>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</si>
  <si>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</si>
  <si>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</si>
  <si>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</si>
  <si>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</si>
  <si>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</si>
  <si>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</si>
  <si>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</si>
  <si>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</si>
  <si>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</si>
  <si>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</si>
  <si>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</si>
  <si>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</si>
  <si>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</si>
  <si>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</si>
  <si>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</si>
  <si>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</si>
  <si>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</si>
  <si>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</si>
  <si>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</si>
  <si>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</si>
  <si>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</si>
  <si>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</si>
  <si>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</si>
  <si>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</si>
  <si>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</si>
  <si>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</si>
  <si>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</si>
  <si>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</si>
  <si>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</si>
  <si>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</si>
  <si>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</si>
  <si>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</si>
  <si>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</si>
  <si>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</si>
  <si>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</si>
  <si>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</si>
  <si>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</si>
  <si>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</si>
  <si>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</si>
  <si>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</si>
  <si>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</si>
  <si>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</si>
  <si>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</si>
  <si>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</si>
  <si>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</si>
  <si>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</si>
  <si>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</si>
  <si>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</si>
  <si>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</si>
  <si>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</si>
  <si>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</si>
  <si>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</si>
  <si>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</si>
  <si>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</si>
  <si>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</si>
  <si>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</si>
  <si>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</si>
  <si>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</si>
  <si>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</si>
  <si>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</si>
  <si>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</si>
  <si>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</si>
  <si>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</si>
  <si>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</si>
  <si>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</si>
  <si>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</si>
  <si>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</si>
  <si>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</si>
  <si>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</si>
  <si>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</si>
  <si>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</si>
  <si>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</si>
  <si>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</si>
  <si>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</si>
  <si>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</si>
  <si>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</si>
  <si>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</si>
  <si>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</si>
  <si>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</si>
  <si>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</si>
  <si>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</si>
  <si>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</si>
  <si>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</si>
  <si>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</si>
  <si>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</si>
  <si>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</si>
  <si>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</si>
  <si>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</si>
  <si>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</si>
  <si>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</si>
  <si>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</si>
  <si>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</si>
  <si>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</si>
  <si>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</si>
  <si>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</si>
  <si>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</si>
  <si>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</si>
  <si>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</si>
  <si>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</si>
  <si>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</si>
  <si>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</si>
  <si>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</si>
  <si>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</si>
  <si>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</si>
  <si>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</si>
  <si>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</si>
  <si>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</si>
  <si>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</si>
  <si>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</si>
  <si>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</si>
  <si>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</si>
  <si>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</si>
  <si>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</si>
  <si>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</si>
  <si>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</si>
  <si>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</si>
  <si>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</si>
  <si>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</si>
  <si>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</si>
  <si>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</si>
  <si>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</si>
  <si>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</si>
  <si>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</si>
  <si>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</si>
  <si>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</si>
  <si>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</si>
  <si>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</si>
  <si>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</si>
  <si>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</si>
  <si>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</si>
  <si>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</si>
  <si>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</si>
  <si>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</si>
  <si>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</si>
  <si>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</si>
  <si>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</si>
  <si>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</si>
  <si>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</si>
  <si>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</si>
  <si>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</si>
  <si>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</si>
  <si>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</si>
  <si>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</si>
  <si>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</si>
  <si>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</si>
  <si>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</si>
  <si>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</si>
  <si>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</si>
  <si>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</si>
  <si>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</si>
  <si>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</si>
  <si>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</si>
  <si>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</si>
  <si>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</si>
  <si>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</si>
  <si>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</si>
  <si>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</si>
  <si>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</si>
  <si>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</si>
  <si>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</si>
  <si>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</si>
  <si>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</si>
  <si>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</si>
  <si>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</si>
  <si>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</si>
  <si>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</si>
  <si>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</si>
  <si>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</si>
  <si>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</si>
  <si>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</si>
  <si>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</si>
  <si>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</si>
  <si>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</si>
  <si>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</si>
  <si>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</si>
  <si>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</si>
  <si>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</si>
  <si>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</si>
  <si>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</si>
  <si>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</si>
  <si>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</si>
  <si>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</si>
  <si>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</si>
  <si>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</si>
  <si>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</si>
  <si>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</si>
  <si>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</si>
  <si>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</si>
  <si>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</si>
  <si>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</si>
  <si>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</si>
  <si>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</si>
  <si>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</si>
  <si>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</si>
  <si>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</si>
  <si>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</si>
  <si>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</si>
  <si>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</si>
  <si>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</si>
  <si>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</si>
  <si>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</si>
  <si>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</si>
  <si>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</si>
  <si>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</si>
  <si>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</si>
  <si>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</si>
  <si>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</si>
  <si>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</si>
  <si>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</si>
  <si>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</si>
  <si>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</si>
  <si>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</si>
  <si>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</si>
  <si>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</si>
  <si>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</si>
  <si>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</si>
  <si>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</si>
  <si>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</si>
  <si>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</si>
  <si>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</si>
  <si>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</si>
  <si>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</si>
  <si>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</si>
  <si>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</si>
  <si>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</si>
  <si>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</si>
  <si>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</si>
  <si>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</si>
  <si>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</si>
  <si>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</si>
  <si>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</si>
  <si>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</si>
  <si>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</si>
  <si>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</si>
  <si>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</si>
  <si>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</si>
  <si>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</si>
  <si>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</si>
  <si>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</si>
  <si>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</si>
  <si>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</si>
  <si>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</si>
  <si>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</si>
  <si>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</si>
  <si>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</si>
  <si>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</si>
  <si>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</si>
  <si>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</si>
  <si>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</si>
  <si>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</si>
  <si>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</si>
  <si>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</si>
  <si>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</si>
  <si>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</si>
  <si>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</si>
  <si>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</si>
  <si>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</si>
  <si>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</si>
  <si>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</si>
  <si>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</si>
  <si>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</si>
  <si>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</si>
  <si>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</si>
  <si>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</si>
  <si>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</si>
  <si>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</si>
  <si>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</si>
  <si>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</si>
  <si>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</si>
  <si>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</si>
  <si>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</si>
  <si>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</si>
  <si>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</si>
  <si>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</si>
  <si>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</si>
  <si>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</si>
  <si>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</si>
  <si>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</si>
  <si>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</si>
  <si>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</si>
  <si>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</si>
  <si>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</si>
  <si>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</si>
  <si>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</si>
  <si>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</si>
  <si>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</si>
  <si>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</si>
  <si>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</si>
  <si>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</si>
  <si>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</si>
  <si>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</si>
  <si>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</si>
  <si>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</si>
  <si>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</si>
  <si>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</si>
  <si>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</si>
  <si>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</si>
  <si>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</si>
  <si>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</si>
  <si>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</si>
  <si>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</si>
  <si>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</si>
  <si>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</si>
  <si>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</si>
  <si>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</si>
  <si>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</si>
  <si>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</si>
  <si>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</si>
  <si>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</si>
  <si>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</si>
  <si>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</si>
  <si>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</si>
  <si>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</si>
  <si>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</si>
  <si>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</si>
  <si>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</si>
  <si>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</si>
  <si>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</si>
  <si>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</si>
  <si>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</si>
  <si>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</si>
  <si>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</si>
  <si>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</si>
  <si>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</si>
  <si>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</si>
  <si>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</si>
  <si>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</si>
  <si>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</si>
  <si>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</si>
  <si>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</si>
  <si>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</si>
  <si>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</si>
  <si>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</si>
  <si>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</si>
  <si>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</si>
  <si>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</si>
  <si>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</si>
  <si>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</si>
  <si>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</si>
  <si>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</si>
  <si>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</si>
  <si>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</si>
  <si>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</si>
  <si>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</si>
  <si>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</si>
  <si>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</si>
  <si>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</si>
  <si>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</si>
  <si>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</si>
  <si>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</si>
  <si>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</si>
  <si>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</si>
  <si>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</si>
  <si>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</si>
  <si>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</si>
  <si>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</si>
  <si>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</si>
  <si>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</si>
  <si>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</si>
  <si>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</si>
  <si>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</si>
  <si>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</si>
  <si>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</si>
  <si>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</si>
  <si>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</si>
  <si>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</si>
  <si>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</si>
  <si>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</si>
  <si>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</si>
  <si>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</si>
  <si>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</si>
  <si>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</si>
  <si>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</si>
  <si>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</si>
  <si>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</si>
  <si>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</si>
  <si>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</si>
  <si>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</si>
  <si>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</si>
  <si>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</si>
  <si>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</si>
  <si>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</si>
  <si>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</si>
  <si>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</si>
  <si>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</si>
  <si>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</si>
  <si>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</si>
  <si>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</si>
  <si>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</si>
  <si>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</si>
  <si>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</si>
  <si>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</si>
  <si>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</si>
  <si>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</si>
  <si>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</si>
  <si>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</si>
  <si>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</si>
  <si>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</si>
  <si>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</si>
  <si>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</si>
  <si>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</si>
  <si>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</si>
  <si>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</si>
  <si>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</si>
  <si>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</si>
  <si>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</si>
  <si>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</si>
  <si>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</si>
  <si>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</si>
  <si>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</si>
  <si>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</si>
  <si>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</si>
  <si>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</si>
  <si>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</si>
  <si>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</si>
  <si>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</si>
  <si>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</si>
  <si>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</si>
  <si>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</si>
  <si>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</si>
  <si>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</si>
  <si>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</si>
  <si>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</si>
  <si>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</si>
  <si>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</si>
  <si>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</si>
  <si>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</si>
  <si>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</si>
  <si>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</si>
  <si>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</si>
  <si>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</si>
  <si>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</si>
  <si>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</si>
  <si>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</si>
  <si>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</si>
  <si>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</si>
  <si>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</si>
  <si>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</si>
  <si>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</si>
  <si>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</si>
  <si>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</si>
  <si>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</si>
  <si>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</si>
  <si>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</si>
  <si>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</si>
  <si>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</si>
  <si>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</si>
  <si>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</si>
  <si>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</si>
  <si>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</si>
  <si>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</si>
  <si>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</si>
  <si>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</si>
  <si>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</si>
  <si>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</si>
  <si>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</si>
  <si>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</si>
  <si>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</si>
  <si>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</si>
  <si>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</si>
  <si>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</si>
  <si>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</si>
  <si>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</si>
  <si>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</si>
  <si>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</si>
  <si>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</si>
  <si>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</si>
  <si>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</si>
  <si>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</si>
  <si>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</si>
  <si>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</si>
  <si>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</si>
  <si>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</si>
  <si>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</si>
  <si>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</si>
  <si>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</si>
  <si>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</si>
  <si>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</si>
  <si>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</si>
  <si>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</si>
  <si>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</si>
  <si>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</si>
  <si>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</si>
  <si>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</si>
  <si>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</si>
  <si>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</si>
  <si>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</si>
  <si>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</si>
  <si>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</si>
  <si>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</si>
  <si>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</si>
  <si>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</si>
  <si>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</si>
  <si>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</si>
  <si>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</si>
  <si>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</si>
  <si>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</si>
  <si>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</si>
  <si>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</si>
  <si>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</si>
  <si>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</si>
  <si>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</si>
  <si>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</si>
  <si>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</si>
  <si>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</si>
  <si>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</si>
  <si>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</si>
  <si>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</si>
  <si>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</si>
  <si>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</si>
  <si>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</si>
  <si>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</si>
  <si>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</si>
  <si>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</si>
  <si>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</si>
  <si>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</si>
  <si>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</si>
  <si>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</si>
  <si>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</si>
  <si>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</si>
  <si>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</si>
  <si>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</si>
  <si>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</si>
  <si>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</si>
  <si>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</si>
  <si>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</si>
  <si>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</si>
  <si>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</si>
  <si>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</si>
  <si>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</si>
  <si>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</si>
  <si>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</si>
  <si>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</si>
  <si>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</si>
  <si>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</si>
  <si>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</si>
  <si>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</si>
  <si>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</si>
  <si>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</si>
  <si>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</si>
  <si>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</si>
  <si>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</si>
  <si>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</si>
  <si>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</si>
  <si>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</si>
  <si>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</si>
  <si>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</si>
  <si>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</si>
  <si>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</si>
  <si>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</si>
  <si>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</si>
  <si>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</si>
  <si>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</si>
  <si>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</si>
  <si>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</si>
  <si>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</si>
  <si>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</si>
  <si>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</si>
  <si>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</si>
  <si>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</si>
  <si>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</si>
  <si>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</si>
  <si>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</si>
  <si>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</si>
  <si>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</si>
  <si>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</si>
  <si>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</si>
  <si>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</si>
  <si>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</si>
  <si>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</si>
  <si>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</si>
  <si>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</si>
  <si>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</si>
  <si>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</si>
  <si>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</si>
  <si>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</si>
  <si>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</si>
  <si>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</si>
  <si>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</si>
  <si>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</si>
  <si>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</si>
  <si>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</si>
  <si>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</si>
  <si>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</si>
  <si>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</si>
  <si>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</si>
  <si>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</si>
  <si>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</si>
  <si>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</si>
  <si>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</si>
  <si>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</si>
  <si>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</si>
  <si>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</si>
  <si>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</si>
  <si>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</si>
  <si>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</si>
  <si>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</si>
  <si>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</si>
  <si>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</si>
  <si>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</si>
  <si>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</si>
  <si>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</si>
  <si>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</si>
  <si>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</si>
  <si>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</si>
  <si>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</si>
  <si>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</si>
  <si>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</si>
  <si>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</si>
  <si>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</si>
  <si>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</si>
  <si>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</si>
  <si>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</si>
  <si>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</si>
  <si>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</si>
  <si>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</si>
  <si>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</si>
  <si>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</si>
  <si>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</si>
  <si>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</si>
  <si>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</si>
  <si>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</si>
  <si>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</si>
  <si>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</si>
  <si>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</si>
  <si>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</si>
  <si>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</si>
  <si>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</si>
  <si>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</si>
  <si>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</si>
  <si>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</si>
  <si>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</si>
  <si>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</si>
  <si>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</si>
  <si>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</si>
  <si>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</si>
  <si>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</si>
  <si>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</si>
  <si>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</si>
  <si>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</si>
  <si>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</si>
  <si>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</si>
  <si>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</si>
  <si>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</si>
  <si>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</si>
  <si>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</si>
  <si>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</si>
  <si>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</si>
  <si>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</si>
  <si>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</si>
  <si>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</si>
  <si>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</si>
  <si>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</si>
  <si>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</si>
  <si>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</si>
  <si>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</si>
  <si>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</si>
  <si>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</si>
  <si>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</si>
  <si>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</si>
  <si>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</si>
  <si>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</si>
  <si>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</si>
  <si>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</si>
  <si>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</si>
  <si>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</si>
  <si>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</si>
  <si>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</si>
  <si>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</si>
  <si>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</si>
  <si>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</si>
  <si>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</si>
  <si>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</si>
  <si>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</si>
  <si>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</si>
  <si>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</si>
  <si>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</si>
  <si>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</si>
  <si>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</si>
  <si>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</si>
  <si>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</si>
  <si>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</si>
  <si>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</si>
  <si>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</si>
  <si>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</si>
  <si>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</si>
  <si>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</si>
  <si>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</si>
  <si>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</si>
  <si>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</si>
  <si>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</si>
  <si>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</si>
  <si>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</si>
  <si>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</si>
  <si>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</si>
  <si>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</si>
  <si>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</si>
  <si>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</si>
  <si>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</si>
  <si>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</si>
  <si>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</si>
  <si>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</si>
  <si>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</si>
  <si>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</si>
  <si>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</si>
  <si>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</si>
  <si>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</si>
  <si>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</si>
  <si>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</si>
  <si>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</si>
  <si>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</si>
  <si>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</si>
  <si>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</si>
  <si>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</si>
  <si>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</si>
  <si>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</si>
  <si>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</si>
  <si>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</si>
  <si>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</si>
  <si>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</si>
  <si>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</si>
  <si>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</si>
  <si>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</si>
  <si>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</si>
  <si>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</si>
  <si>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</si>
  <si>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</si>
  <si>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</si>
  <si>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</si>
  <si>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</si>
  <si>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</si>
  <si>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</si>
  <si>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</si>
  <si>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</si>
  <si>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</si>
  <si>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</si>
  <si>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</si>
  <si>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</si>
  <si>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</si>
  <si>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</si>
  <si>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</si>
  <si>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</si>
  <si>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</si>
  <si>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</si>
  <si>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</si>
  <si>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</si>
  <si>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</si>
  <si>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</si>
  <si>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</si>
  <si>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</si>
  <si>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</si>
  <si>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</si>
  <si>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</si>
  <si>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</si>
  <si>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</si>
  <si>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</si>
  <si>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</si>
  <si>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</si>
  <si>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</si>
  <si>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</si>
  <si>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</si>
  <si>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</si>
  <si>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</si>
  <si>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</si>
  <si>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</si>
  <si>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</si>
  <si>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</si>
  <si>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</si>
  <si>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</si>
  <si>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</si>
  <si>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</si>
  <si>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</si>
  <si>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</si>
  <si>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</si>
  <si>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</si>
  <si>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</si>
  <si>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</si>
  <si>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</si>
  <si>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</si>
  <si>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</si>
  <si>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</si>
  <si>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</si>
  <si>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</si>
  <si>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</si>
  <si>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</si>
  <si>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</si>
  <si>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</si>
  <si>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</si>
  <si>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</si>
  <si>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</si>
  <si>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</si>
  <si>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</si>
  <si>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</si>
  <si>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</si>
  <si>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</si>
  <si>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</si>
  <si>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</si>
  <si>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</si>
  <si>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</si>
  <si>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</si>
  <si>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</si>
  <si>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</si>
  <si>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</si>
  <si>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</si>
  <si>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</si>
  <si>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</si>
  <si>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</si>
  <si>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</si>
  <si>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</si>
  <si>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</si>
  <si>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</si>
  <si>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</si>
  <si>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</si>
  <si>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</si>
  <si>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</si>
  <si>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</si>
  <si>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</si>
  <si>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</si>
  <si>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</si>
  <si>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</si>
  <si>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</si>
  <si>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</si>
  <si>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</si>
  <si>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</si>
  <si>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</si>
  <si>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</si>
  <si>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</si>
  <si>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</si>
  <si>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</si>
  <si>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</si>
  <si>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</si>
  <si>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</si>
  <si>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</si>
  <si>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</si>
  <si>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</si>
  <si>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</si>
  <si>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</si>
  <si>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</si>
  <si>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</si>
  <si>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</si>
  <si>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</si>
  <si>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</si>
  <si>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</si>
  <si>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</si>
  <si>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</si>
  <si>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</si>
  <si>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</si>
  <si>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</si>
  <si>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</si>
  <si>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</si>
  <si>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</si>
  <si>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</si>
  <si>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</si>
  <si>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</si>
  <si>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</si>
  <si>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</si>
  <si>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</si>
  <si>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</si>
  <si>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</si>
  <si>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</si>
  <si>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</si>
  <si>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</si>
  <si>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</si>
  <si>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</si>
  <si>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</si>
  <si>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</si>
  <si>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</si>
  <si>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</si>
  <si>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</si>
  <si>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</si>
  <si>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</si>
  <si>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</si>
  <si>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</si>
  <si>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</si>
  <si>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</si>
  <si>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</si>
  <si>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</si>
  <si>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</si>
  <si>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</si>
  <si>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</si>
  <si>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</si>
  <si>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</si>
  <si>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</si>
  <si>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</si>
  <si>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</si>
  <si>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</si>
  <si>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</si>
  <si>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</si>
  <si>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</si>
  <si>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</si>
  <si>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</si>
  <si>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</si>
  <si>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</si>
  <si>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</si>
  <si>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</si>
  <si>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</si>
  <si>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</si>
  <si>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</si>
  <si>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</si>
  <si>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</si>
  <si>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</si>
  <si>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</si>
  <si>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</si>
  <si>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</si>
  <si>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</si>
  <si>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</si>
  <si>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</si>
  <si>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</si>
  <si>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</si>
  <si>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</si>
  <si>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</si>
  <si>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</si>
  <si>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</si>
  <si>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</si>
  <si>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</si>
  <si>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</si>
  <si>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</si>
  <si>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</si>
  <si>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</si>
  <si>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</si>
  <si>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</si>
  <si>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</si>
  <si>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</si>
  <si>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</si>
  <si>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</si>
  <si>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</si>
  <si>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</si>
  <si>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</si>
  <si>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</si>
  <si>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</si>
  <si>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</si>
  <si>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</si>
  <si>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</si>
  <si>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</si>
  <si>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</si>
  <si>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</si>
  <si>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</si>
  <si>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</si>
  <si>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</si>
  <si>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</si>
  <si>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</si>
  <si>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</si>
  <si>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</si>
  <si>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</si>
  <si>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</si>
  <si>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</si>
  <si>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</si>
  <si>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</si>
  <si>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</si>
  <si>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</si>
  <si>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</si>
  <si>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</si>
  <si>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</si>
  <si>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</si>
  <si>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</si>
  <si>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</si>
  <si>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</si>
  <si>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</si>
  <si>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</si>
  <si>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</si>
  <si>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</si>
  <si>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</si>
  <si>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</si>
  <si>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</si>
  <si>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</si>
  <si>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</si>
  <si>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</si>
  <si>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</si>
  <si>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</si>
  <si>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</si>
  <si>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</si>
  <si>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</si>
  <si>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</si>
  <si>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</si>
  <si>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</si>
  <si>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</si>
  <si>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</si>
  <si>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</si>
  <si>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</si>
  <si>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</si>
  <si>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</si>
  <si>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</si>
  <si>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</si>
  <si>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</si>
  <si>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</si>
  <si>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</si>
  <si>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</si>
  <si>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</si>
  <si>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</si>
  <si>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</si>
  <si>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</si>
  <si>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</si>
  <si>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</si>
  <si>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</si>
  <si>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</si>
  <si>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</si>
  <si>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</si>
  <si>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</si>
  <si>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</si>
  <si>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</si>
  <si>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</si>
  <si>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</si>
  <si>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</si>
  <si>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</si>
  <si>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</si>
  <si>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</si>
  <si>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</si>
  <si>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</si>
  <si>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</si>
  <si>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</si>
  <si>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</si>
  <si>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</si>
  <si>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</si>
  <si>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</si>
  <si>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</si>
  <si>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</si>
  <si>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</si>
  <si>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</si>
  <si>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</si>
  <si>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</si>
  <si>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</si>
  <si>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</si>
  <si>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</si>
  <si>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</si>
  <si>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</si>
  <si>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</si>
  <si>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</si>
  <si>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</si>
  <si>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</si>
  <si>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</si>
  <si>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</si>
  <si>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</si>
  <si>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</si>
  <si>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</si>
  <si>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</si>
  <si>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</si>
  <si>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</si>
  <si>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</si>
  <si>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</si>
  <si>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</si>
  <si>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</si>
  <si>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</si>
  <si>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</si>
  <si>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</si>
  <si>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</si>
  <si>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</si>
  <si>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</si>
  <si>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</si>
  <si>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</si>
  <si>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</si>
  <si>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</si>
  <si>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</si>
  <si>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</si>
  <si>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</si>
  <si>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</si>
  <si>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</si>
  <si>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</si>
  <si>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</si>
  <si>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</si>
  <si>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</si>
  <si>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</si>
  <si>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</si>
  <si>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</si>
  <si>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</si>
  <si>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</si>
  <si>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</si>
  <si>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</si>
  <si>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</si>
  <si>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</si>
  <si>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</si>
  <si>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</si>
  <si>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</si>
  <si>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</si>
  <si>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</si>
  <si>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</si>
  <si>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</si>
  <si>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</si>
  <si>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</si>
  <si>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</si>
  <si>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</si>
  <si>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</si>
  <si>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</si>
  <si>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</si>
  <si>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</si>
  <si>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</si>
  <si>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</si>
  <si>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</si>
  <si>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</si>
  <si>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</si>
  <si>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</si>
  <si>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</si>
  <si>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</si>
  <si>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</si>
  <si>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</si>
  <si>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</si>
  <si>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</si>
  <si>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</si>
  <si>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</si>
  <si>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</si>
  <si>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</si>
  <si>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</si>
  <si>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</si>
  <si>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</si>
  <si>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</si>
  <si>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</si>
  <si>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</si>
  <si>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</si>
  <si>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</si>
  <si>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</si>
  <si>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</si>
  <si>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</si>
  <si>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</si>
  <si>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</si>
  <si>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</si>
  <si>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</si>
  <si>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</si>
  <si>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</si>
  <si>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</si>
  <si>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</si>
  <si>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</si>
  <si>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</si>
  <si>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</si>
  <si>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</si>
  <si>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</si>
  <si>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</si>
  <si>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</si>
  <si>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</si>
  <si>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</si>
  <si>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</si>
  <si>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</si>
  <si>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</si>
  <si>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</si>
  <si>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</si>
  <si>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</si>
  <si>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</si>
  <si>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</si>
  <si>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</si>
  <si>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</si>
  <si>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</si>
  <si>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</si>
  <si>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</si>
  <si>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</si>
  <si>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</si>
  <si>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</si>
  <si>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</si>
  <si>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</si>
  <si>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</si>
  <si>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</si>
  <si>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</si>
  <si>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</si>
  <si>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</si>
  <si>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</si>
  <si>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</si>
  <si>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</si>
  <si>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</si>
  <si>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</si>
  <si>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</si>
  <si>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</si>
  <si>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</si>
  <si>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</si>
  <si>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</si>
  <si>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</si>
  <si>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</si>
  <si>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</si>
  <si>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</si>
  <si>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</si>
  <si>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</si>
  <si>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</si>
  <si>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</si>
  <si>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</si>
  <si>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</si>
  <si>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</si>
  <si>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</si>
  <si>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</si>
  <si>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</si>
  <si>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</si>
  <si>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</si>
  <si>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</si>
  <si>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</si>
  <si>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</si>
  <si>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</si>
  <si>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</si>
  <si>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</si>
  <si>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</si>
  <si>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</si>
  <si>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</si>
  <si>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</si>
  <si>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</si>
  <si>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</si>
  <si>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</si>
  <si>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</si>
  <si>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</si>
  <si>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</si>
  <si>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</si>
  <si>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</si>
  <si>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</si>
  <si>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</si>
  <si>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</si>
  <si>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</si>
  <si>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</si>
  <si>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</si>
  <si>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</si>
  <si>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</si>
  <si>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</si>
  <si>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</si>
  <si>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</si>
  <si>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</si>
  <si>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</si>
  <si>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</si>
  <si>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</si>
  <si>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</si>
  <si>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</si>
  <si>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</si>
  <si>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</si>
  <si>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</si>
  <si>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</si>
  <si>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</si>
  <si>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</si>
  <si>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</si>
  <si>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</si>
  <si>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</si>
  <si>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</si>
  <si>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</si>
  <si>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</si>
  <si>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</si>
  <si>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</si>
  <si>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</si>
  <si>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</si>
  <si>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</si>
  <si>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</si>
  <si>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</si>
  <si>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</si>
  <si>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</si>
  <si>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</si>
  <si>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</si>
  <si>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</si>
  <si>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</si>
  <si>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</si>
  <si>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</si>
  <si>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</si>
  <si>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</si>
  <si>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</si>
  <si>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</si>
  <si>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</si>
  <si>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</si>
  <si>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</si>
  <si>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</si>
  <si>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</si>
  <si>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</si>
  <si>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</si>
  <si>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</si>
  <si>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</si>
  <si>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</si>
  <si>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</si>
  <si>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</si>
  <si>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</si>
  <si>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</si>
  <si>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</si>
  <si>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</si>
  <si>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</si>
  <si>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</si>
  <si>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</si>
  <si>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</si>
  <si>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</si>
  <si>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</si>
  <si>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</si>
  <si>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</si>
  <si>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</si>
  <si>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</si>
  <si>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</si>
  <si>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</si>
  <si>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</si>
  <si>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</si>
  <si>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</si>
  <si>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</si>
  <si>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</si>
  <si>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</si>
  <si>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</si>
  <si>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</si>
  <si>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</si>
  <si>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</si>
  <si>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</si>
  <si>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</si>
  <si>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</si>
  <si>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</si>
  <si>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</si>
  <si>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</si>
  <si>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</si>
  <si>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</si>
  <si>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</si>
  <si>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</si>
  <si>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</si>
  <si>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</si>
  <si>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</si>
  <si>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</si>
  <si>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</si>
  <si>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</si>
  <si>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</si>
  <si>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</si>
  <si>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</si>
  <si>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</si>
  <si>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</si>
  <si>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</si>
  <si>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</si>
  <si>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</si>
  <si>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</si>
  <si>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</si>
  <si>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</si>
  <si>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</si>
  <si>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</si>
  <si>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</si>
  <si>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</si>
  <si>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</si>
  <si>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</si>
  <si>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</si>
  <si>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</si>
  <si>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</si>
  <si>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</si>
  <si>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</si>
  <si>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</si>
  <si>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</si>
  <si>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</si>
  <si>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</si>
  <si>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</si>
  <si>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</si>
  <si>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</si>
  <si>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</si>
  <si>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</si>
  <si>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</si>
  <si>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</si>
  <si>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</si>
  <si>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</si>
  <si>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</si>
  <si>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</si>
  <si>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</si>
  <si>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</si>
  <si>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</si>
  <si>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</si>
  <si>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</si>
  <si>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</si>
  <si>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</si>
  <si>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</si>
  <si>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</si>
  <si>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</si>
  <si>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</si>
  <si>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</si>
  <si>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</si>
  <si>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</si>
  <si>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</si>
  <si>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</si>
  <si>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</si>
  <si>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</si>
  <si>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</si>
  <si>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</si>
  <si>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</si>
  <si>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</si>
  <si>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</si>
  <si>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</si>
  <si>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</si>
  <si>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</si>
  <si>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</si>
  <si>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</si>
  <si>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</si>
  <si>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</si>
  <si>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</si>
  <si>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</si>
  <si>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</si>
  <si>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</si>
  <si>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</si>
  <si>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</si>
  <si>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</si>
  <si>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</si>
  <si>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</si>
  <si>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</si>
  <si>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</si>
  <si>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</si>
  <si>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</si>
  <si>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</si>
  <si>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</si>
  <si>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</si>
  <si>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</si>
  <si>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</si>
  <si>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</si>
  <si>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</si>
  <si>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</si>
  <si>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</si>
  <si>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</si>
  <si>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</si>
  <si>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</si>
  <si>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</si>
  <si>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</si>
  <si>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</si>
  <si>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</si>
  <si>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</si>
  <si>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</si>
  <si>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</si>
  <si>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</si>
  <si>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</si>
  <si>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</si>
  <si>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</si>
  <si>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</si>
  <si>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</si>
  <si>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</si>
  <si>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</si>
  <si>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</si>
  <si>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</si>
  <si>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</si>
  <si>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</si>
  <si>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</si>
  <si>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</si>
  <si>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</si>
  <si>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</si>
  <si>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</si>
  <si>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</si>
  <si>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</si>
  <si>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</si>
  <si>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</si>
  <si>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</si>
  <si>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</si>
  <si>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</si>
  <si>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</si>
  <si>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</si>
  <si>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</si>
  <si>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</si>
  <si>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</si>
  <si>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</si>
  <si>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</si>
  <si>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</si>
  <si>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</si>
  <si>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</si>
  <si>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</si>
  <si>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</si>
  <si>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</si>
  <si>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</si>
  <si>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</si>
  <si>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</si>
  <si>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</si>
  <si>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</si>
  <si>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</si>
  <si>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</si>
  <si>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</si>
  <si>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</si>
  <si>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</si>
  <si>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</si>
  <si>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</si>
  <si>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</si>
  <si>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</si>
  <si>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</si>
  <si>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</si>
  <si>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</si>
  <si>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</si>
  <si>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</si>
  <si>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</si>
  <si>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</si>
  <si>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</si>
  <si>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</si>
  <si>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</si>
  <si>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</si>
  <si>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</si>
  <si>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</si>
  <si>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</si>
  <si>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</si>
  <si>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</si>
  <si>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</si>
  <si>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</si>
  <si>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</si>
  <si>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</si>
  <si>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</si>
  <si>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</si>
  <si>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</si>
  <si>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</si>
  <si>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</si>
  <si>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</si>
  <si>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</si>
  <si>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</si>
  <si>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</si>
  <si>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</si>
  <si>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</si>
  <si>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</si>
  <si>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</si>
  <si>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</si>
  <si>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</si>
  <si>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</si>
  <si>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</si>
  <si>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</si>
  <si>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</si>
  <si>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</si>
  <si>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</si>
  <si>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</si>
  <si>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</si>
  <si>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</si>
  <si>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</si>
  <si>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</si>
  <si>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</si>
  <si>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</si>
  <si>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</si>
  <si>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</si>
  <si>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</si>
  <si>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</si>
  <si>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</si>
  <si>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</si>
  <si>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</si>
  <si>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</si>
  <si>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</si>
  <si>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</si>
  <si>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</si>
  <si>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</si>
  <si>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</si>
  <si>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</si>
  <si>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</si>
  <si>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</si>
  <si>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</si>
  <si>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</si>
  <si>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</si>
  <si>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</si>
  <si>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</si>
  <si>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</si>
  <si>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</si>
  <si>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</si>
  <si>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</si>
  <si>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</si>
  <si>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</si>
  <si>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</si>
  <si>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</si>
  <si>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</si>
  <si>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</si>
  <si>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</si>
  <si>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</si>
  <si>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</si>
  <si>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</si>
  <si>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</si>
  <si>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</si>
  <si>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</si>
  <si>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</si>
  <si>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</si>
  <si>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</si>
  <si>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</si>
  <si>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</si>
  <si>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</si>
  <si>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</si>
  <si>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</si>
  <si>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</si>
  <si>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</si>
  <si>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</si>
  <si>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</si>
  <si>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</si>
  <si>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</si>
  <si>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</si>
  <si>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</si>
  <si>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</si>
  <si>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</si>
  <si>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</si>
  <si>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</si>
  <si>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</si>
  <si>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</si>
  <si>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</si>
  <si>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</si>
  <si>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</si>
  <si>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</si>
  <si>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</si>
  <si>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</si>
  <si>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</si>
  <si>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</si>
  <si>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</si>
  <si>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</si>
  <si>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</si>
  <si>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</si>
  <si>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</si>
  <si>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</si>
  <si>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</si>
  <si>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</si>
  <si>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</si>
  <si>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</si>
  <si>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</si>
  <si>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</si>
  <si>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</si>
  <si>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</si>
  <si>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</si>
  <si>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</si>
  <si>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</si>
  <si>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</si>
  <si>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</si>
  <si>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</si>
  <si>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</si>
  <si>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</si>
  <si>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</si>
  <si>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</si>
  <si>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</si>
  <si>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</si>
  <si>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</si>
  <si>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</si>
  <si>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</si>
  <si>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</si>
  <si>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</si>
  <si>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</si>
  <si>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</si>
  <si>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</si>
  <si>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</si>
  <si>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</si>
  <si>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</si>
  <si>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</si>
  <si>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</si>
  <si>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</si>
  <si>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</si>
  <si>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</si>
  <si>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</si>
  <si>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</si>
  <si>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</si>
  <si>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</si>
  <si>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</si>
  <si>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</si>
  <si>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</si>
  <si>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</si>
  <si>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</si>
  <si>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</si>
  <si>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</si>
  <si>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</si>
  <si>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</si>
  <si>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</si>
  <si>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</si>
  <si>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</si>
  <si>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</si>
  <si>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</si>
  <si>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</si>
  <si>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</si>
  <si>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</si>
  <si>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</si>
  <si>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</si>
  <si>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</si>
  <si>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</si>
  <si>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</si>
  <si>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</si>
  <si>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</si>
  <si>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</si>
  <si>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</si>
  <si>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</si>
  <si>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</si>
  <si>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</si>
  <si>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</si>
  <si>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</si>
  <si>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</si>
  <si>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</si>
  <si>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</si>
  <si>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</si>
  <si>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</si>
  <si>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</si>
  <si>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</si>
  <si>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</si>
  <si>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</si>
  <si>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</si>
  <si>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</si>
  <si>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</si>
  <si>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</si>
  <si>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</si>
  <si>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</si>
  <si>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</si>
  <si>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</si>
  <si>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</si>
  <si>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</si>
  <si>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</si>
  <si>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</si>
  <si>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</si>
  <si>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</si>
  <si>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</si>
  <si>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</si>
  <si>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</si>
  <si>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</si>
  <si>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</si>
  <si>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</si>
  <si>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</si>
  <si>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</si>
  <si>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</si>
  <si>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</si>
  <si>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</si>
  <si>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</si>
  <si>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</si>
  <si>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</si>
  <si>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</si>
  <si>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</si>
  <si>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</si>
  <si>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</si>
  <si>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</si>
  <si>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</si>
  <si>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</si>
  <si>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</si>
  <si>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</si>
  <si>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</si>
  <si>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</si>
  <si>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</si>
  <si>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</si>
  <si>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</si>
  <si>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</si>
  <si>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</si>
  <si>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</si>
  <si>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</si>
  <si>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</si>
  <si>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</si>
  <si>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</si>
  <si>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</si>
  <si>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</si>
  <si>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</si>
  <si>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</si>
  <si>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</si>
  <si>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</si>
  <si>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</si>
  <si>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</si>
  <si>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</si>
  <si>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</si>
  <si>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</si>
  <si>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</si>
  <si>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</si>
  <si>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</si>
  <si>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</si>
  <si>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</si>
  <si>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</si>
  <si>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</si>
  <si>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</si>
  <si>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</si>
  <si>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</si>
  <si>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</si>
  <si>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</si>
  <si>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</si>
  <si>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</si>
  <si>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</si>
  <si>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</si>
  <si>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</si>
  <si>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</si>
  <si>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</si>
  <si>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</si>
  <si>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</si>
  <si>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</si>
  <si>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</si>
  <si>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</si>
  <si>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</si>
  <si>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</si>
  <si>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</si>
  <si>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</si>
  <si>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</si>
  <si>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</si>
  <si>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</si>
  <si>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</si>
  <si>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</si>
  <si>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</si>
  <si>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</si>
  <si>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</si>
  <si>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</si>
  <si>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</si>
  <si>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</si>
  <si>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</si>
  <si>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</si>
  <si>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</si>
  <si>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</si>
  <si>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</si>
  <si>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</si>
  <si>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</si>
  <si>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</si>
  <si>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</si>
  <si>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</si>
  <si>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</si>
  <si>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</si>
  <si>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</si>
  <si>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</si>
  <si>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</si>
  <si>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</si>
  <si>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</si>
  <si>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</si>
  <si>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</si>
  <si>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</si>
  <si>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</si>
  <si>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</si>
  <si>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</si>
  <si>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</si>
  <si>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</si>
  <si>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</si>
  <si>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</si>
  <si>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</si>
  <si>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</si>
  <si>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</si>
  <si>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</si>
  <si>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</si>
  <si>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</si>
  <si>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</si>
  <si>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</si>
  <si>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</si>
  <si>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</si>
  <si>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</si>
  <si>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</si>
  <si>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</si>
  <si>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</si>
  <si>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</si>
  <si>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</si>
  <si>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</si>
  <si>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</si>
  <si>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</si>
  <si>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</si>
  <si>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</si>
  <si>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</si>
  <si>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</si>
  <si>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</si>
  <si>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</si>
  <si>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</si>
  <si>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</si>
  <si>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</si>
  <si>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</si>
  <si>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</si>
  <si>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</si>
  <si>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</si>
  <si>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</si>
  <si>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</si>
  <si>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</si>
  <si>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</si>
  <si>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</si>
  <si>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</si>
  <si>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</si>
  <si>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</si>
  <si>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</si>
  <si>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</si>
  <si>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</si>
  <si>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</si>
  <si>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</si>
  <si>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</si>
  <si>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</si>
  <si>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</si>
  <si>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</si>
  <si>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</si>
  <si>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</si>
  <si>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</si>
  <si>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</si>
  <si>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</si>
  <si>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</si>
  <si>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</si>
  <si>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</si>
  <si>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</si>
  <si>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</si>
  <si>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</si>
  <si>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</si>
  <si>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</si>
  <si>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</si>
  <si>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</si>
  <si>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</si>
  <si>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</si>
  <si>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</si>
  <si>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</si>
  <si>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</si>
  <si>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</si>
  <si>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</si>
  <si>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</si>
  <si>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</si>
  <si>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</si>
  <si>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</si>
  <si>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</si>
  <si>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</si>
  <si>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</si>
  <si>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</si>
  <si>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</si>
  <si>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</si>
  <si>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</si>
  <si>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</si>
  <si>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</si>
  <si>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</si>
  <si>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</si>
  <si>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</si>
  <si>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</si>
  <si>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</si>
  <si>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</si>
  <si>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</si>
  <si>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</si>
  <si>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</si>
  <si>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</si>
  <si>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</si>
  <si>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</si>
  <si>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</si>
  <si>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</si>
  <si>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</si>
  <si>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</si>
  <si>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</si>
  <si>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</si>
  <si>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</si>
  <si>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</si>
  <si>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</si>
  <si>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</si>
  <si>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</si>
  <si>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</si>
  <si>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</si>
  <si>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</si>
  <si>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</si>
  <si>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</si>
  <si>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</si>
  <si>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</si>
  <si>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</si>
  <si>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</si>
  <si>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</si>
  <si>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</si>
  <si>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</si>
  <si>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</si>
  <si>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</si>
  <si>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</si>
  <si>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</si>
  <si>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</si>
  <si>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</si>
  <si>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</si>
  <si>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</si>
  <si>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</si>
  <si>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</si>
  <si>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</si>
  <si>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</si>
  <si>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</si>
  <si>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</si>
  <si>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</si>
  <si>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</si>
  <si>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</si>
  <si>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</si>
  <si>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</si>
  <si>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</si>
  <si>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</si>
  <si>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</si>
  <si>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</si>
  <si>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</si>
  <si>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</si>
  <si>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</si>
  <si>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</si>
  <si>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</si>
  <si>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</si>
  <si>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</si>
  <si>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</si>
  <si>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</si>
  <si>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</si>
  <si>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</si>
  <si>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</si>
  <si>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</si>
  <si>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</si>
  <si>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</si>
  <si>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</si>
  <si>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</si>
  <si>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</si>
  <si>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</si>
  <si>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</si>
  <si>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</si>
  <si>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</si>
  <si>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</si>
  <si>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</si>
  <si>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</si>
  <si>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</si>
  <si>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</si>
  <si>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</si>
  <si>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</si>
  <si>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</si>
  <si>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</si>
  <si>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</si>
  <si>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</si>
  <si>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</si>
  <si>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</si>
  <si>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</si>
  <si>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</si>
  <si>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</si>
  <si>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</si>
  <si>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</si>
  <si>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</si>
  <si>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</si>
  <si>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</si>
  <si>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</si>
  <si>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</si>
  <si>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</si>
  <si>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</si>
  <si>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</si>
  <si>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</si>
  <si>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</si>
  <si>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</si>
  <si>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</si>
  <si>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</si>
  <si>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</si>
  <si>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</si>
  <si>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</si>
  <si>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</si>
  <si>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</si>
  <si>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</si>
  <si>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</si>
  <si>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</si>
  <si>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</si>
  <si>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</si>
  <si>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</si>
  <si>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</si>
  <si>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</si>
  <si>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</si>
  <si>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</si>
  <si>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</si>
  <si>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</si>
  <si>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</si>
  <si>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</si>
  <si>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</si>
  <si>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</si>
  <si>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</si>
  <si>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</si>
  <si>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</si>
  <si>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</si>
  <si>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</si>
  <si>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</si>
  <si>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</si>
  <si>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</si>
  <si>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</si>
  <si>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</si>
  <si>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</si>
  <si>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</si>
  <si>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</si>
  <si>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</si>
  <si>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</si>
  <si>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</si>
  <si>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</si>
  <si>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</si>
  <si>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</si>
  <si>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</si>
  <si>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</si>
  <si>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</si>
  <si>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</si>
  <si>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</si>
  <si>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</si>
  <si>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</si>
  <si>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</si>
  <si>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</si>
  <si>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</si>
  <si>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</si>
  <si>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</si>
  <si>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</si>
  <si>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</si>
  <si>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</si>
  <si>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</si>
  <si>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</si>
  <si>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</si>
  <si>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</si>
  <si>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</si>
  <si>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</si>
  <si>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</si>
  <si>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</si>
  <si>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</si>
  <si>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</si>
  <si>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</si>
  <si>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</si>
  <si>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</si>
  <si>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</si>
  <si>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</si>
  <si>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</si>
  <si>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</si>
  <si>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</si>
  <si>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</si>
  <si>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</si>
  <si>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</si>
  <si>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</si>
  <si>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</si>
  <si>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</si>
  <si>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</si>
  <si>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</si>
  <si>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</si>
  <si>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</si>
  <si>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</si>
  <si>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</si>
  <si>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</si>
  <si>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</si>
  <si>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</si>
  <si>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</si>
  <si>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</si>
  <si>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</si>
  <si>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</si>
  <si>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</si>
  <si>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</si>
  <si>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</si>
  <si>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</si>
  <si>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</si>
  <si>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</si>
  <si>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</si>
  <si>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</si>
  <si>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</si>
  <si>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</si>
  <si>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</si>
  <si>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</si>
  <si>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</si>
  <si>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</si>
  <si>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</si>
  <si>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</si>
  <si>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</si>
  <si>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</si>
  <si>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</si>
  <si>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</si>
  <si>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</si>
  <si>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</si>
  <si>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</si>
  <si>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</si>
  <si>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</si>
  <si>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</si>
  <si>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</si>
  <si>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</si>
  <si>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</si>
  <si>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</si>
  <si>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</si>
  <si>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</si>
  <si>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</si>
  <si>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</si>
  <si>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</si>
  <si>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</si>
  <si>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</si>
  <si>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</si>
  <si>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</si>
  <si>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</si>
  <si>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</si>
  <si>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</si>
  <si>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</si>
  <si>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</si>
  <si>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</si>
  <si>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</si>
  <si>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</si>
  <si>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</si>
  <si>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</si>
  <si>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</si>
  <si>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</si>
  <si>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</si>
  <si>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</si>
  <si>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</si>
  <si>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</si>
  <si>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</si>
  <si>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</si>
  <si>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</si>
  <si>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</si>
  <si>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</si>
  <si>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</si>
  <si>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</si>
  <si>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</si>
  <si>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</si>
  <si>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</si>
  <si>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</si>
  <si>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</si>
  <si>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</si>
  <si>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</si>
  <si>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</si>
  <si>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</si>
  <si>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</si>
  <si>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</si>
  <si>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</si>
  <si>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</si>
  <si>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</si>
  <si>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</si>
  <si>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</si>
  <si>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</si>
  <si>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</si>
  <si>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</si>
  <si>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</si>
  <si>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</si>
  <si>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</si>
  <si>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</si>
  <si>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</si>
  <si>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</si>
  <si>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</si>
  <si>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</si>
  <si>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</si>
  <si>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</si>
  <si>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</si>
  <si>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</si>
  <si>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</si>
  <si>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</si>
  <si>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</si>
  <si>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</si>
  <si>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</si>
  <si>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</si>
  <si>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</si>
  <si>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</si>
  <si>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</si>
  <si>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</si>
  <si>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</si>
  <si>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</si>
  <si>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</si>
  <si>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</si>
  <si>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</si>
  <si>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</si>
  <si>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</si>
  <si>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</si>
  <si>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</si>
  <si>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</si>
  <si>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</si>
  <si>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</si>
  <si>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</si>
  <si>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</si>
  <si>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</si>
  <si>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</si>
  <si>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</si>
  <si>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</si>
  <si>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</si>
  <si>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</si>
  <si>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</si>
  <si>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</si>
  <si>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</si>
  <si>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</si>
  <si>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</si>
  <si>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</si>
  <si>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</si>
  <si>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</si>
  <si>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</si>
  <si>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</si>
  <si>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</si>
  <si>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</si>
  <si>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</si>
  <si>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</si>
  <si>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</si>
  <si>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</si>
  <si>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</si>
  <si>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</si>
  <si>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</si>
  <si>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</si>
  <si>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</si>
  <si>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</si>
  <si>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</si>
  <si>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</si>
  <si>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</si>
  <si>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</si>
  <si>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</si>
  <si>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</si>
  <si>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</si>
  <si>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</si>
  <si>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</si>
  <si>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</si>
  <si>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</si>
  <si>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</si>
  <si>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</si>
  <si>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</si>
  <si>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</si>
  <si>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</si>
  <si>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</si>
  <si>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</si>
  <si>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</si>
  <si>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</si>
  <si>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</si>
  <si>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</si>
  <si>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</si>
  <si>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</si>
  <si>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</si>
  <si>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</si>
  <si>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</si>
  <si>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</si>
  <si>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</si>
  <si>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</si>
  <si>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</si>
  <si>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</si>
  <si>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</si>
  <si>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</si>
  <si>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</si>
  <si>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</si>
  <si>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</si>
  <si>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</si>
  <si>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</si>
  <si>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</si>
  <si>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</si>
  <si>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</si>
  <si>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</si>
  <si>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</si>
  <si>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</si>
  <si>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</si>
  <si>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</si>
  <si>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</si>
  <si>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</si>
  <si>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</si>
  <si>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</si>
  <si>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</si>
  <si>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</si>
  <si>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</si>
  <si>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</si>
  <si>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</si>
  <si>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</si>
  <si>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</si>
  <si>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</si>
  <si>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</si>
  <si>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</si>
  <si>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</si>
  <si>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</si>
  <si>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</si>
  <si>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</si>
  <si>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</si>
  <si>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</si>
  <si>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</si>
  <si>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</si>
  <si>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</si>
  <si>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</si>
  <si>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</si>
  <si>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</si>
  <si>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</si>
  <si>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</si>
  <si>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</si>
  <si>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</si>
  <si>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</si>
  <si>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</si>
  <si>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</si>
  <si>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</si>
  <si>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</si>
  <si>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</si>
  <si>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</si>
  <si>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</si>
  <si>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</si>
  <si>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</si>
  <si>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</si>
  <si>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</si>
  <si>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</si>
  <si>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</si>
  <si>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</si>
  <si>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</si>
  <si>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</si>
  <si>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</si>
  <si>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</si>
  <si>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</si>
  <si>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</si>
  <si>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</si>
  <si>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</si>
  <si>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</si>
  <si>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</si>
  <si>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</si>
  <si>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</si>
  <si>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</si>
  <si>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</si>
  <si>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</si>
  <si>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</si>
  <si>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</si>
  <si>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</si>
  <si>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</si>
  <si>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</si>
  <si>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</si>
  <si>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</si>
  <si>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</si>
  <si>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</si>
  <si>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</si>
  <si>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</si>
  <si>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</si>
  <si>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</si>
  <si>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</si>
  <si>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</si>
  <si>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</si>
  <si>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</si>
  <si>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</si>
  <si>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</si>
  <si>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</si>
  <si>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</si>
  <si>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</si>
  <si>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</si>
  <si>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</si>
  <si>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</si>
  <si>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</si>
  <si>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</si>
  <si>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</si>
  <si>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</si>
  <si>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</si>
  <si>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</si>
  <si>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</si>
  <si>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</si>
  <si>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</si>
  <si>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</si>
  <si>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</si>
  <si>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</si>
  <si>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</si>
  <si>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</si>
  <si>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</si>
  <si>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</si>
  <si>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</si>
  <si>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</si>
  <si>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</si>
  <si>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</si>
  <si>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</si>
  <si>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</si>
  <si>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</si>
  <si>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</si>
  <si>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</si>
  <si>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</si>
  <si>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</si>
  <si>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</si>
  <si>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</si>
  <si>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</si>
  <si>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</si>
  <si>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</si>
  <si>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</si>
  <si>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</si>
  <si>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</si>
  <si>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</si>
  <si>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</si>
  <si>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</si>
  <si>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</si>
  <si>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</si>
  <si>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</si>
  <si>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</si>
  <si>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</si>
  <si>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</si>
  <si>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</si>
  <si>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</si>
  <si>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</si>
  <si>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</si>
  <si>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</si>
  <si>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</si>
  <si>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</si>
  <si>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</si>
  <si>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</si>
  <si>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</si>
  <si>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</si>
  <si>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</si>
  <si>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</si>
  <si>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</si>
  <si>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</si>
  <si>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</si>
  <si>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</si>
  <si>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</si>
  <si>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</si>
  <si>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</si>
  <si>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</si>
  <si>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</si>
  <si>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</si>
  <si>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</si>
  <si>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</si>
  <si>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</si>
  <si>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</si>
  <si>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</si>
  <si>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</si>
  <si>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</si>
  <si>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</si>
  <si>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</si>
  <si>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</si>
  <si>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</si>
  <si>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</si>
  <si>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</si>
  <si>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</si>
  <si>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</si>
  <si>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</si>
  <si>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</si>
  <si>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</si>
  <si>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</si>
  <si>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</si>
  <si>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</si>
  <si>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</si>
  <si>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</si>
  <si>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</si>
  <si>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</si>
  <si>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</si>
  <si>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</si>
  <si>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</si>
  <si>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</si>
  <si>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</si>
  <si>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</si>
  <si>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</si>
  <si>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</si>
  <si>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</si>
  <si>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</si>
  <si>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</si>
  <si>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</si>
  <si>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</si>
  <si>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</si>
  <si>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</si>
  <si>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</si>
  <si>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</si>
  <si>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</si>
  <si>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</si>
  <si>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</si>
  <si>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</si>
  <si>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</si>
  <si>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</si>
  <si>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</si>
  <si>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</si>
  <si>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</si>
  <si>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</si>
  <si>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</si>
  <si>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</si>
  <si>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</si>
  <si>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</si>
  <si>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</si>
  <si>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</si>
  <si>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</si>
  <si>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</si>
  <si>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</si>
  <si>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</si>
  <si>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</si>
  <si>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</si>
  <si>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</si>
  <si>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</si>
  <si>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</si>
  <si>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</si>
  <si>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</si>
  <si>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</si>
  <si>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</si>
  <si>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</si>
  <si>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</si>
  <si>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</si>
  <si>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</si>
  <si>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</si>
  <si>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</si>
  <si>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</si>
  <si>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</si>
  <si>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</si>
  <si>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</si>
  <si>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</si>
  <si>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</si>
  <si>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</si>
  <si>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</si>
  <si>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</si>
  <si>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</si>
  <si>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</si>
  <si>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</si>
  <si>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</si>
  <si>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</si>
  <si>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</si>
  <si>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</si>
  <si>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</si>
  <si>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</si>
  <si>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</si>
  <si>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</si>
  <si>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</si>
  <si>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</si>
  <si>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</si>
  <si>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</si>
  <si>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</si>
  <si>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</si>
  <si>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</si>
  <si>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</si>
  <si>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</si>
  <si>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</si>
  <si>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</si>
  <si>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</si>
  <si>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</si>
  <si>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</si>
  <si>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</si>
  <si>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</si>
  <si>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</si>
  <si>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</si>
  <si>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</si>
  <si>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</si>
  <si>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</si>
  <si>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</si>
  <si>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</si>
  <si>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</si>
  <si>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</si>
  <si>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</si>
  <si>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</si>
  <si>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</si>
  <si>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</si>
  <si>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</si>
  <si>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</si>
  <si>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</si>
  <si>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</si>
  <si>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</si>
  <si>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</si>
  <si>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</si>
  <si>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</si>
  <si>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</si>
  <si>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</si>
  <si>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</si>
  <si>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</si>
  <si>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</si>
  <si>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</si>
  <si>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</si>
  <si>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</si>
  <si>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</si>
  <si>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</si>
  <si>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</si>
  <si>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</si>
  <si>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</si>
  <si>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</si>
  <si>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</si>
  <si>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</si>
  <si>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</si>
  <si>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</si>
  <si>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</si>
  <si>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</si>
  <si>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</si>
  <si>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</si>
  <si>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</si>
  <si>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</si>
  <si>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</si>
  <si>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</si>
  <si>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</si>
  <si>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</si>
  <si>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</si>
  <si>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</si>
  <si>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</si>
  <si>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</si>
  <si>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</si>
  <si>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</si>
  <si>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</si>
  <si>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</si>
  <si>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</si>
  <si>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</si>
  <si>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</si>
  <si>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</si>
  <si>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</si>
  <si>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</si>
  <si>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</si>
  <si>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</si>
  <si>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</si>
  <si>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</si>
  <si>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</si>
  <si>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</si>
  <si>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</si>
  <si>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</si>
  <si>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</si>
  <si>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</si>
  <si>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</si>
  <si>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</si>
  <si>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</si>
  <si>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</si>
  <si>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</si>
  <si>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</si>
  <si>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</si>
  <si>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</si>
  <si>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</si>
  <si>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</si>
  <si>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</si>
  <si>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</si>
  <si>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</si>
  <si>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</si>
  <si>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</si>
  <si>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</si>
  <si>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</si>
  <si>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</si>
  <si>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</si>
  <si>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</si>
  <si>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</si>
  <si>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</si>
  <si>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</si>
  <si>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</si>
  <si>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</si>
  <si>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</si>
  <si>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</si>
  <si>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</si>
  <si>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</si>
  <si>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</si>
  <si>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</si>
  <si>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</si>
  <si>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</si>
  <si>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</si>
  <si>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</si>
  <si>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</si>
  <si>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</si>
  <si>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</si>
  <si>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</si>
  <si>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</si>
  <si>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</si>
  <si>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</si>
  <si>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</si>
  <si>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</si>
  <si>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</si>
  <si>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</si>
  <si>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</si>
  <si>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</si>
  <si>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</si>
  <si>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</si>
  <si>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</si>
  <si>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</si>
  <si>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</si>
  <si>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</si>
  <si>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</si>
  <si>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</si>
  <si>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</si>
  <si>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</si>
  <si>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</si>
  <si>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</si>
  <si>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</si>
  <si>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</si>
  <si>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</si>
  <si>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</si>
  <si>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</si>
  <si>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</si>
  <si>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</si>
  <si>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</si>
  <si>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</si>
  <si>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</si>
  <si>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</si>
  <si>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</si>
  <si>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</si>
  <si>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</si>
  <si>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</si>
  <si>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</si>
  <si>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</si>
  <si>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</si>
  <si>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</si>
  <si>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</si>
  <si>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</si>
  <si>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</si>
  <si>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</si>
  <si>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</si>
  <si>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</si>
  <si>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</si>
  <si>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</si>
  <si>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</si>
  <si>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</si>
  <si>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</si>
  <si>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</si>
  <si>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</si>
  <si>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</si>
  <si>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</si>
  <si>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</si>
  <si>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</si>
  <si>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</si>
  <si>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</si>
  <si>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</si>
  <si>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</si>
  <si>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</si>
  <si>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</si>
  <si>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</si>
  <si>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</si>
  <si>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</si>
  <si>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</si>
  <si>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</si>
  <si>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</si>
  <si>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</si>
  <si>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</si>
  <si>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</si>
  <si>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</si>
  <si>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</si>
  <si>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</si>
  <si>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</si>
  <si>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</si>
  <si>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</si>
  <si>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</si>
  <si>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</si>
  <si>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</si>
  <si>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</si>
  <si>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</si>
  <si>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</si>
  <si>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</si>
  <si>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</si>
  <si>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</si>
  <si>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</si>
  <si>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</si>
  <si>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</si>
  <si>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</si>
  <si>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</si>
  <si>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</si>
  <si>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</si>
  <si>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</si>
  <si>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</si>
  <si>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</si>
  <si>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</si>
  <si>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</si>
  <si>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</si>
  <si>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</si>
  <si>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</si>
  <si>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</si>
  <si>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</si>
  <si>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</si>
  <si>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</si>
  <si>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</si>
  <si>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</si>
  <si>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</si>
  <si>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</si>
  <si>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</si>
  <si>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</si>
  <si>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</si>
  <si>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</si>
  <si>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</si>
  <si>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</si>
  <si>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</si>
  <si>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</si>
  <si>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</si>
  <si>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</si>
  <si>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</si>
  <si>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</si>
  <si>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</si>
  <si>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</si>
  <si>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</si>
  <si>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</si>
  <si>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</si>
  <si>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</si>
  <si>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</si>
  <si>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</si>
  <si>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</si>
  <si>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</si>
  <si>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</si>
  <si>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</si>
  <si>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</si>
  <si>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</si>
  <si>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</si>
  <si>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</si>
  <si>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</si>
  <si>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</si>
  <si>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</si>
  <si>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</si>
  <si>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</si>
  <si>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</si>
  <si>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</si>
  <si>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</si>
  <si>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</si>
  <si>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</si>
  <si>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</si>
  <si>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</si>
  <si>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</si>
  <si>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</si>
  <si>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</si>
  <si>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</si>
  <si>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</si>
  <si>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</si>
  <si>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</si>
  <si>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</si>
  <si>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</si>
  <si>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</si>
  <si>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</si>
  <si>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</si>
  <si>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</si>
  <si>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</si>
  <si>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</si>
  <si>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</si>
  <si>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</si>
  <si>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</si>
  <si>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</si>
  <si>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</si>
  <si>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</si>
  <si>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</si>
  <si>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</si>
  <si>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</si>
  <si>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</si>
  <si>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</si>
  <si>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</si>
  <si>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</si>
  <si>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</si>
  <si>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</si>
  <si>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</si>
  <si>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</si>
  <si>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</si>
  <si>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</si>
  <si>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</si>
  <si>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</si>
  <si>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</si>
  <si>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</si>
  <si>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</si>
  <si>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</si>
  <si>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</si>
  <si>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</si>
  <si>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</si>
  <si>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</si>
  <si>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</si>
  <si>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</si>
  <si>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</si>
  <si>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</si>
  <si>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</si>
  <si>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</si>
  <si>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</si>
  <si>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</si>
  <si>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</si>
  <si>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</si>
  <si>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</si>
  <si>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</si>
  <si>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</si>
  <si>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</si>
  <si>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</si>
  <si>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</si>
  <si>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</si>
  <si>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</si>
  <si>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</si>
  <si>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</si>
  <si>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</si>
  <si>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</si>
  <si>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</si>
  <si>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</si>
  <si>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</si>
  <si>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</si>
  <si>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</si>
  <si>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</si>
  <si>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</si>
  <si>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</si>
  <si>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</si>
  <si>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</si>
  <si>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</si>
  <si>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</si>
  <si>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</si>
  <si>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</si>
  <si>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</si>
  <si>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</si>
  <si>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</si>
  <si>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</si>
  <si>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</si>
  <si>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</si>
  <si>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</si>
  <si>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</si>
  <si>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</si>
  <si>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</si>
  <si>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</si>
  <si>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</si>
  <si>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</si>
  <si>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</si>
  <si>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</si>
  <si>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</si>
  <si>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</si>
  <si>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</si>
  <si>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</si>
  <si>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</si>
  <si>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</si>
  <si>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</si>
  <si>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</si>
  <si>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</si>
  <si>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</si>
  <si>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</si>
  <si>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</si>
  <si>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</si>
  <si>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</si>
  <si>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</si>
  <si>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</si>
  <si>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</si>
  <si>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</si>
  <si>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</si>
  <si>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</si>
  <si>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</si>
  <si>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</si>
  <si>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</si>
  <si>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</si>
  <si>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</si>
  <si>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</si>
  <si>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</si>
  <si>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</si>
  <si>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</si>
  <si>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</si>
  <si>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</si>
  <si>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</si>
  <si>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</si>
  <si>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</si>
  <si>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</si>
  <si>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</si>
  <si>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</si>
  <si>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</si>
  <si>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</si>
  <si>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</si>
  <si>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</si>
  <si>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</si>
  <si>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</si>
  <si>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</si>
  <si>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</si>
  <si>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</si>
  <si>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</si>
  <si>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</si>
  <si>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</si>
  <si>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</si>
  <si>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</si>
  <si>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</si>
  <si>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</si>
  <si>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</si>
  <si>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</si>
  <si>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</si>
  <si>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</si>
  <si>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</si>
  <si>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</si>
  <si>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</si>
  <si>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</si>
  <si>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</si>
  <si>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</si>
  <si>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</si>
  <si>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</si>
  <si>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</si>
  <si>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</si>
  <si>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</si>
  <si>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</si>
  <si>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</si>
  <si>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</si>
  <si>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</si>
  <si>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</si>
  <si>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</si>
  <si>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</si>
  <si>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</si>
  <si>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</si>
  <si>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</si>
  <si>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</si>
  <si>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</si>
  <si>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</si>
  <si>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</si>
  <si>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</si>
  <si>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</si>
  <si>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</si>
  <si>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</si>
  <si>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</si>
  <si>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</si>
  <si>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</si>
  <si>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</si>
  <si>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</si>
  <si>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</si>
  <si>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</si>
  <si>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</si>
  <si>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</si>
  <si>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</si>
  <si>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</si>
  <si>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</si>
  <si>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</si>
  <si>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</si>
  <si>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</si>
  <si>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</si>
  <si>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</si>
  <si>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</si>
  <si>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</si>
  <si>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</si>
  <si>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</si>
  <si>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</si>
  <si>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</si>
  <si>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</si>
  <si>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</si>
  <si>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</si>
  <si>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</si>
  <si>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</si>
  <si>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</si>
  <si>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</si>
  <si>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</si>
  <si>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</si>
  <si>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</si>
  <si>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</si>
  <si>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</si>
  <si>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</si>
  <si>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</si>
  <si>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</si>
  <si>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</si>
  <si>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</si>
  <si>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</si>
  <si>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</si>
  <si>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</si>
  <si>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</si>
  <si>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</si>
  <si>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</si>
  <si>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</si>
  <si>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</si>
  <si>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</si>
  <si>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</si>
  <si>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</si>
  <si>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</si>
  <si>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</si>
  <si>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</si>
  <si>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</si>
  <si>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</si>
  <si>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</si>
  <si>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</si>
  <si>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</si>
  <si>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</si>
  <si>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</si>
  <si>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</si>
  <si>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</si>
  <si>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</si>
  <si>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</si>
  <si>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</si>
  <si>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</si>
  <si>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</si>
  <si>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</si>
  <si>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</si>
  <si>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</si>
  <si>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</si>
  <si>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</si>
  <si>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</si>
  <si>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</si>
  <si>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</si>
  <si>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</si>
  <si>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</si>
  <si>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</si>
  <si>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</si>
  <si>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</si>
  <si>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</si>
  <si>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</si>
  <si>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</si>
  <si>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</si>
  <si>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</si>
  <si>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</si>
  <si>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</si>
  <si>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</si>
  <si>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</si>
  <si>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</si>
  <si>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</si>
  <si>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</si>
  <si>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</si>
  <si>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</si>
  <si>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</si>
  <si>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</si>
  <si>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</si>
  <si>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</si>
  <si>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</si>
  <si>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</si>
  <si>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</si>
  <si>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</si>
  <si>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</si>
  <si>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</si>
  <si>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</si>
  <si>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</si>
  <si>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</si>
  <si>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</si>
  <si>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</si>
  <si>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</si>
  <si>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</si>
  <si>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</si>
  <si>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</si>
  <si>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</si>
  <si>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</si>
  <si>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</si>
  <si>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</si>
  <si>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</si>
  <si>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</si>
  <si>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</si>
  <si>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</si>
  <si>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</si>
  <si>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</si>
  <si>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</si>
  <si>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</si>
  <si>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</si>
  <si>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</si>
  <si>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</si>
  <si>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</si>
  <si>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</si>
  <si>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</si>
  <si>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</si>
  <si>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</si>
  <si>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</si>
  <si>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</si>
  <si>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</si>
  <si>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</si>
  <si>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</si>
  <si>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</si>
  <si>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</si>
  <si>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</si>
  <si>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</si>
  <si>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</si>
  <si>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</si>
  <si>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</si>
  <si>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</si>
  <si>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</si>
  <si>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</si>
  <si>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</si>
  <si>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</si>
  <si>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</si>
  <si>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</si>
  <si>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</si>
  <si>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</si>
  <si>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</si>
  <si>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</si>
  <si>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</si>
  <si>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</si>
  <si>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</si>
  <si>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</si>
  <si>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</si>
  <si>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</si>
  <si>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</si>
  <si>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</si>
  <si>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</si>
  <si>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</si>
  <si>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</si>
  <si>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</si>
  <si>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</si>
  <si>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</si>
  <si>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</si>
  <si>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</si>
  <si>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</si>
  <si>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</si>
  <si>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</si>
  <si>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</si>
  <si>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</si>
  <si>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</si>
  <si>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</si>
  <si>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</si>
  <si>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</si>
  <si>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</si>
  <si>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</si>
  <si>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</si>
  <si>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</si>
  <si>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</si>
  <si>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</si>
  <si>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</si>
  <si>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</si>
  <si>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</si>
  <si>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</si>
  <si>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</si>
  <si>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</si>
  <si>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</si>
  <si>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</si>
  <si>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</si>
  <si>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</si>
  <si>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</si>
  <si>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</si>
  <si>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</si>
  <si>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</si>
  <si>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</si>
  <si>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</si>
  <si>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</si>
  <si>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</si>
  <si>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</si>
  <si>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</si>
  <si>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</si>
  <si>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</si>
  <si>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</si>
  <si>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</si>
  <si>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</si>
  <si>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</si>
  <si>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</si>
  <si>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</si>
  <si>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</si>
  <si>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</si>
  <si>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</si>
  <si>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</si>
  <si>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</si>
  <si>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</si>
  <si>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</si>
  <si>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</si>
  <si>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</si>
  <si>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</si>
  <si>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</si>
  <si>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</si>
  <si>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</si>
  <si>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</si>
  <si>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</si>
  <si>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</si>
  <si>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</si>
  <si>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</si>
  <si>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</si>
  <si>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</si>
  <si>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</si>
  <si>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</si>
  <si>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</si>
  <si>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</si>
  <si>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</si>
  <si>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</si>
  <si>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</si>
  <si>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</si>
  <si>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</si>
  <si>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</si>
  <si>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</si>
  <si>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</si>
  <si>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</si>
  <si>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</si>
  <si>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</si>
  <si>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</si>
  <si>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</si>
  <si>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</si>
  <si>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</si>
  <si>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</si>
  <si>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</si>
  <si>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</si>
  <si>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</si>
  <si>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</si>
  <si>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</si>
  <si>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</si>
  <si>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</si>
  <si>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</si>
  <si>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</si>
  <si>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</si>
  <si>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</si>
  <si>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</si>
  <si>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</si>
  <si>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</si>
  <si>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</si>
  <si>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</si>
  <si>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</si>
  <si>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</si>
  <si>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</si>
  <si>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</si>
  <si>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</si>
  <si>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</si>
  <si>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</si>
  <si>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</si>
  <si>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</si>
  <si>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</si>
  <si>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</si>
  <si>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</si>
  <si>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</si>
  <si>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</si>
  <si>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</si>
  <si>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</si>
  <si>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</si>
  <si>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</si>
  <si>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</si>
  <si>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</si>
  <si>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</si>
  <si>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</si>
  <si>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</si>
  <si>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</si>
  <si>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</si>
  <si>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</si>
  <si>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</si>
  <si>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</si>
  <si>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</si>
  <si>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</si>
  <si>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</si>
  <si>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</si>
  <si>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</si>
  <si>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</si>
  <si>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</si>
  <si>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</si>
  <si>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</si>
  <si>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</si>
  <si>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</si>
  <si>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</si>
  <si>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</si>
  <si>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</si>
  <si>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</si>
  <si>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</si>
  <si>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</si>
  <si>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</si>
  <si>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</si>
  <si>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</si>
  <si>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</si>
  <si>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</si>
  <si>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</si>
  <si>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</si>
  <si>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</si>
  <si>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</si>
  <si>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</si>
  <si>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</si>
  <si>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</si>
  <si>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</si>
  <si>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</si>
  <si>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</si>
  <si>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</si>
  <si>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</si>
  <si>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</si>
  <si>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</si>
  <si>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</si>
  <si>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</si>
  <si>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</si>
  <si>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</si>
  <si>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</si>
  <si>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</si>
  <si>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</si>
  <si>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</si>
  <si>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</si>
  <si>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</si>
  <si>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</si>
  <si>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</si>
  <si>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</si>
  <si>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</si>
  <si>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</si>
  <si>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</si>
  <si>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</si>
  <si>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</si>
  <si>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</si>
  <si>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</si>
  <si>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</si>
  <si>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</si>
  <si>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</si>
  <si>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</si>
  <si>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</si>
  <si>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</si>
  <si>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</si>
  <si>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</si>
  <si>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</si>
  <si>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</si>
  <si>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</si>
  <si>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</si>
  <si>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</si>
  <si>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</si>
  <si>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</si>
  <si>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</si>
  <si>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</si>
  <si>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</si>
  <si>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</si>
  <si>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</si>
  <si>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</si>
  <si>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</si>
  <si>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</si>
  <si>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</si>
  <si>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</si>
  <si>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</si>
  <si>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</si>
  <si>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</si>
  <si>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</si>
  <si>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</si>
  <si>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</si>
  <si>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</si>
  <si>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</si>
  <si>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</si>
  <si>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</si>
  <si>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</si>
  <si>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</si>
  <si>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</si>
  <si>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</si>
  <si>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</si>
  <si>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</si>
  <si>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</si>
  <si>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</si>
  <si>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</si>
  <si>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</si>
  <si>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</si>
  <si>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</si>
  <si>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</si>
  <si>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</si>
  <si>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</si>
  <si>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</si>
  <si>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</si>
  <si>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</si>
  <si>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</si>
  <si>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</si>
  <si>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</si>
  <si>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</si>
  <si>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</si>
  <si>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</si>
  <si>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</si>
  <si>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</si>
  <si>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</si>
  <si>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</si>
  <si>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</si>
  <si>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</si>
  <si>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</si>
  <si>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</si>
  <si>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</si>
  <si>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</si>
  <si>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</si>
  <si>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</si>
  <si>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</si>
  <si>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</si>
  <si>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</si>
  <si>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</si>
  <si>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</si>
  <si>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</si>
  <si>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</si>
  <si>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</si>
  <si>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</si>
  <si>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</si>
  <si>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</si>
  <si>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</si>
  <si>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</si>
  <si>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</si>
  <si>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</si>
  <si>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</si>
  <si>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</si>
  <si>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</si>
  <si>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</si>
  <si>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</si>
  <si>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</si>
  <si>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</si>
  <si>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</si>
  <si>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</si>
  <si>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</si>
  <si>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</si>
  <si>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</si>
  <si>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</si>
  <si>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</si>
  <si>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</si>
  <si>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</si>
  <si>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</si>
  <si>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</si>
  <si>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</si>
  <si>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</si>
  <si>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</si>
  <si>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</si>
  <si>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</si>
  <si>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</si>
  <si>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</si>
  <si>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</si>
  <si>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</si>
  <si>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</si>
  <si>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</si>
  <si>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</si>
  <si>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</si>
  <si>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</si>
  <si>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</si>
  <si>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</si>
  <si>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</si>
  <si>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</si>
  <si>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</si>
  <si>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</si>
  <si>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</si>
  <si>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</si>
  <si>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</si>
  <si>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</si>
  <si>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</si>
  <si>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</si>
  <si>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</si>
  <si>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</si>
  <si>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</si>
  <si>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</si>
  <si>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</si>
  <si>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</si>
  <si>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</si>
  <si>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</si>
  <si>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</si>
  <si>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</si>
  <si>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</si>
  <si>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</si>
  <si>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</si>
  <si>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</si>
  <si>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</si>
  <si>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</si>
  <si>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</si>
  <si>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</si>
  <si>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</si>
  <si>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</si>
  <si>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</si>
  <si>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</si>
  <si>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</si>
  <si>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</si>
  <si>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</si>
  <si>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</si>
  <si>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</si>
  <si>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</si>
  <si>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</si>
  <si>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</si>
  <si>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</si>
  <si>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</si>
  <si>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</si>
  <si>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</si>
  <si>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</si>
  <si>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</si>
  <si>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</si>
  <si>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</si>
  <si>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</si>
  <si>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</si>
  <si>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</si>
  <si>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</si>
  <si>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</si>
  <si>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</si>
  <si>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</si>
  <si>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</si>
  <si>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</si>
  <si>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</si>
  <si>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</si>
  <si>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</si>
  <si>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</si>
  <si>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</si>
  <si>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</si>
  <si>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</si>
  <si>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</si>
  <si>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</si>
  <si>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</si>
  <si>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</si>
  <si>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</si>
  <si>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</si>
  <si>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</si>
  <si>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</si>
  <si>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</si>
  <si>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</si>
  <si>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</si>
  <si>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</si>
  <si>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</si>
  <si>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</si>
  <si>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</si>
  <si>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</si>
  <si>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</si>
  <si>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</si>
  <si>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</si>
  <si>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</si>
  <si>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</si>
  <si>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</si>
  <si>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</si>
  <si>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</si>
  <si>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</si>
  <si>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</si>
  <si>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</si>
  <si>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</si>
  <si>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</si>
  <si>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</si>
  <si>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</si>
  <si>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</si>
  <si>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</si>
  <si>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</si>
  <si>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</si>
  <si>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</si>
  <si>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</si>
  <si>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</si>
  <si>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</si>
  <si>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</si>
  <si>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</si>
  <si>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</si>
  <si>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</si>
  <si>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</si>
  <si>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</si>
  <si>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</si>
  <si>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</si>
  <si>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</si>
  <si>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</si>
  <si>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</si>
  <si>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</si>
  <si>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</si>
  <si>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</si>
  <si>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</si>
  <si>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</si>
  <si>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</si>
  <si>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</si>
  <si>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</si>
  <si>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</si>
  <si>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</si>
  <si>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</si>
  <si>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</si>
  <si>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</si>
  <si>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</si>
  <si>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</si>
  <si>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</si>
  <si>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</si>
  <si>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</si>
  <si>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</si>
  <si>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</si>
  <si>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</si>
  <si>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</si>
  <si>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</si>
  <si>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</si>
  <si>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</si>
  <si>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</si>
  <si>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</si>
  <si>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</si>
  <si>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</si>
  <si>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</si>
  <si>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</si>
  <si>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</si>
  <si>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</si>
  <si>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</si>
  <si>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</si>
  <si>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</si>
  <si>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</si>
  <si>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</si>
  <si>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</si>
  <si>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</si>
  <si>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</si>
  <si>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</si>
  <si>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</si>
  <si>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</si>
  <si>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</si>
  <si>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</si>
  <si>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</si>
  <si>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</si>
  <si>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</si>
  <si>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</si>
  <si>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</si>
  <si>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</si>
  <si>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</si>
  <si>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</si>
  <si>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</si>
  <si>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</si>
  <si>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</si>
  <si>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</si>
  <si>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</si>
  <si>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</si>
  <si>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</si>
  <si>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</si>
  <si>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</si>
  <si>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</si>
  <si>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</si>
  <si>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</si>
  <si>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</si>
  <si>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</si>
  <si>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</si>
  <si>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</si>
  <si>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</si>
  <si>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</si>
  <si>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</si>
  <si>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</si>
  <si>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</si>
  <si>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</si>
  <si>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</si>
  <si>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</si>
  <si>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</si>
  <si>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</si>
  <si>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</si>
  <si>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</si>
  <si>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</si>
  <si>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</si>
  <si>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</si>
  <si>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</si>
  <si>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</si>
  <si>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</si>
  <si>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</si>
  <si>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</si>
  <si>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</si>
  <si>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</si>
  <si>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</si>
  <si>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</si>
  <si>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</si>
  <si>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</si>
  <si>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</si>
  <si>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</si>
  <si>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</si>
  <si>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</si>
  <si>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</si>
  <si>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</si>
  <si>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</si>
  <si>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</si>
  <si>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</si>
  <si>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</si>
  <si>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</si>
  <si>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</si>
  <si>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</si>
  <si>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</si>
  <si>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</si>
  <si>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</si>
  <si>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</si>
  <si>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</si>
  <si>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</si>
  <si>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</si>
  <si>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</si>
  <si>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</si>
  <si>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</si>
  <si>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</si>
  <si>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</si>
  <si>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</si>
  <si>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</si>
  <si>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</si>
  <si>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</si>
  <si>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</si>
  <si>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</si>
  <si>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</si>
  <si>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</si>
  <si>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</si>
  <si>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</si>
  <si>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</si>
  <si>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</si>
  <si>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</si>
  <si>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</si>
  <si>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</si>
  <si>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</si>
  <si>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</si>
  <si>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</si>
  <si>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</si>
  <si>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</si>
  <si>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</si>
  <si>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</si>
  <si>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</si>
  <si>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</si>
  <si>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</si>
  <si>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</si>
  <si>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</si>
  <si>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</si>
  <si>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</si>
  <si>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</si>
  <si>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</si>
  <si>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</si>
  <si>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</si>
  <si>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</si>
  <si>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</si>
  <si>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</si>
  <si>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</si>
  <si>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</si>
  <si>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</si>
  <si>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</si>
  <si>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</si>
  <si>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</si>
  <si>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</si>
  <si>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</si>
  <si>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</si>
  <si>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</si>
  <si>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</si>
  <si>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</si>
  <si>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</si>
  <si>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</si>
  <si>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</si>
  <si>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</si>
  <si>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</si>
  <si>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</si>
  <si>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</si>
  <si>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</si>
  <si>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</si>
  <si>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</si>
  <si>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</si>
  <si>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</si>
  <si>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</si>
  <si>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</si>
  <si>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</si>
  <si>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</si>
  <si>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</si>
  <si>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</si>
  <si>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</si>
  <si>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</si>
  <si>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</si>
  <si>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</si>
  <si>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</si>
  <si>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</si>
  <si>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</si>
  <si>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</si>
  <si>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</si>
  <si>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</si>
  <si>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</si>
  <si>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</si>
  <si>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</si>
  <si>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</si>
  <si>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</si>
  <si>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</si>
  <si>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</si>
  <si>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</si>
  <si>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</si>
  <si>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</si>
  <si>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</si>
  <si>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</si>
  <si>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</si>
  <si>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</si>
  <si>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</si>
  <si>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</si>
  <si>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</si>
  <si>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</si>
  <si>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</si>
  <si>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</si>
  <si>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</si>
  <si>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</si>
  <si>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</si>
  <si>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</si>
  <si>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</si>
  <si>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</si>
  <si>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</si>
  <si>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</si>
  <si>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</si>
  <si>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</si>
  <si>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</si>
  <si>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</si>
  <si>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</si>
  <si>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</si>
  <si>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</si>
  <si>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</si>
  <si>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</si>
  <si>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</si>
  <si>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</si>
  <si>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</si>
  <si>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</si>
  <si>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</si>
  <si>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</si>
  <si>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</si>
  <si>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</si>
  <si>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</si>
  <si>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</si>
  <si>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</si>
  <si>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</si>
  <si>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</si>
  <si>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</si>
  <si>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</si>
  <si>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</si>
  <si>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</si>
  <si>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</si>
  <si>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</si>
  <si>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</si>
  <si>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</si>
  <si>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</si>
  <si>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</si>
  <si>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</si>
  <si>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</si>
  <si>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</si>
  <si>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</si>
  <si>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</si>
  <si>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</si>
  <si>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</si>
  <si>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</si>
  <si>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</si>
  <si>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</si>
  <si>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</si>
  <si>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</si>
  <si>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</si>
  <si>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</si>
  <si>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</si>
  <si>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</si>
  <si>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</si>
  <si>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</si>
  <si>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</si>
  <si>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</si>
  <si>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</si>
  <si>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</si>
  <si>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</si>
  <si>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</si>
  <si>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</si>
  <si>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</si>
  <si>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</si>
  <si>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</si>
  <si>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</si>
  <si>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</si>
  <si>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</si>
  <si>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</si>
  <si>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</si>
  <si>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</si>
  <si>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</si>
  <si>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</si>
  <si>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</si>
  <si>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</si>
  <si>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</si>
  <si>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</si>
  <si>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</si>
  <si>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</si>
  <si>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</si>
  <si>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</si>
  <si>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</si>
  <si>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</si>
  <si>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</si>
  <si>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</si>
  <si>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</si>
  <si>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</si>
  <si>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</si>
  <si>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</si>
  <si>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</si>
  <si>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</si>
  <si>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</si>
  <si>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</si>
  <si>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</si>
  <si>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</si>
  <si>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</si>
  <si>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</si>
  <si>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</si>
  <si>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</si>
  <si>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</si>
  <si>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</si>
  <si>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</si>
  <si>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</si>
  <si>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</si>
  <si>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</si>
  <si>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</si>
  <si>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</si>
  <si>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</si>
  <si>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</si>
  <si>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</si>
  <si>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</si>
  <si>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</si>
  <si>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</si>
  <si>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</si>
  <si>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</si>
  <si>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</si>
  <si>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</si>
  <si>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</si>
  <si>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</si>
  <si>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</si>
  <si>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</si>
  <si>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</si>
  <si>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</si>
  <si>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</si>
  <si>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</si>
  <si>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</si>
  <si>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</si>
  <si>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</si>
  <si>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</si>
  <si>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</si>
  <si>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</si>
  <si>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</si>
  <si>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</si>
  <si>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</si>
  <si>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</si>
  <si>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</si>
  <si>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</si>
  <si>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</si>
  <si>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</si>
  <si>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</si>
  <si>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</si>
  <si>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</si>
  <si>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</si>
  <si>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</si>
  <si>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</si>
  <si>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</si>
  <si>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</si>
  <si>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</si>
  <si>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</si>
  <si>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</si>
  <si>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</si>
  <si>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</si>
  <si>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</si>
  <si>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</si>
  <si>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</si>
  <si>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</si>
  <si>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</si>
  <si>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</si>
  <si>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</si>
  <si>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</si>
  <si>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</si>
  <si>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</si>
  <si>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</si>
  <si>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</si>
  <si>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</si>
  <si>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</si>
  <si>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</si>
  <si>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</si>
  <si>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</si>
  <si>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</si>
  <si>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</si>
  <si>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</si>
  <si>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</si>
  <si>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</si>
  <si>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</si>
  <si>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</si>
  <si>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</si>
  <si>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</si>
  <si>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</si>
  <si>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</si>
  <si>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</si>
  <si>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</si>
  <si>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</si>
  <si>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</si>
  <si>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</si>
  <si>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</si>
  <si>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</si>
  <si>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</si>
  <si>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</si>
  <si>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</si>
  <si>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</si>
  <si>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</si>
  <si>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</si>
  <si>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</si>
  <si>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</si>
  <si>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</si>
  <si>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</si>
  <si>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</si>
  <si>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</si>
  <si>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</si>
  <si>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</si>
  <si>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</si>
  <si>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</si>
  <si>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</si>
  <si>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</si>
  <si>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</si>
  <si>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</si>
  <si>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</si>
  <si>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</si>
  <si>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</si>
  <si>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</si>
  <si>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</si>
  <si>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</si>
  <si>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</si>
  <si>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</si>
  <si>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</si>
  <si>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</si>
  <si>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</si>
  <si>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</si>
  <si>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</si>
  <si>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</si>
  <si>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</si>
  <si>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</si>
  <si>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</si>
  <si>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</si>
  <si>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</si>
  <si>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</si>
  <si>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</si>
  <si>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</si>
  <si>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</si>
  <si>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</si>
  <si>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</si>
  <si>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</si>
  <si>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</si>
  <si>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</si>
  <si>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</si>
  <si>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</si>
  <si>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</si>
  <si>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</si>
  <si>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</si>
  <si>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</si>
  <si>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</si>
  <si>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</si>
  <si>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</si>
  <si>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</si>
  <si>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</si>
  <si>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</si>
  <si>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</si>
  <si>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</si>
  <si>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</si>
  <si>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</si>
  <si>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</si>
  <si>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</si>
  <si>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</si>
  <si>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</si>
  <si>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</si>
  <si>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</si>
  <si>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</si>
  <si>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</si>
  <si>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</si>
  <si>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</si>
  <si>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</si>
  <si>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</si>
  <si>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</si>
  <si>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</si>
  <si>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</si>
  <si>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</si>
  <si>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</si>
  <si>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</si>
  <si>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</si>
  <si>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</si>
  <si>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</si>
  <si>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</si>
  <si>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</si>
  <si>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</si>
  <si>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</si>
  <si>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</si>
  <si>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</si>
  <si>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</si>
  <si>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</si>
  <si>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</si>
  <si>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</si>
  <si>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</si>
  <si>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</si>
  <si>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</si>
  <si>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</si>
  <si>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</si>
  <si>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</si>
  <si>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</si>
  <si>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</si>
  <si>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</si>
  <si>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</si>
  <si>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</si>
  <si>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</si>
  <si>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</si>
  <si>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</si>
  <si>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</si>
  <si>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</si>
  <si>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</si>
  <si>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</si>
  <si>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</si>
  <si>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</si>
  <si>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</si>
  <si>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</si>
  <si>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</si>
  <si>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</si>
  <si>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</si>
  <si>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</si>
  <si>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</si>
  <si>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</si>
  <si>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</si>
  <si>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</si>
  <si>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</si>
  <si>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</si>
  <si>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</si>
  <si>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</si>
  <si>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</si>
  <si>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</si>
  <si>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</si>
  <si>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</si>
  <si>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</si>
  <si>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</si>
  <si>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</si>
  <si>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</si>
  <si>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</si>
  <si>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</si>
  <si>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</si>
  <si>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</si>
  <si>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</si>
  <si>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</si>
  <si>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</si>
  <si>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</si>
  <si>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</si>
  <si>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</si>
  <si>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</si>
  <si>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</si>
  <si>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</si>
  <si>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</si>
  <si>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</si>
  <si>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</si>
  <si>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</si>
  <si>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</si>
  <si>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</si>
  <si>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</si>
  <si>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</si>
  <si>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</si>
  <si>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</si>
  <si>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</si>
  <si>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</si>
  <si>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</si>
  <si>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</si>
  <si>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</si>
  <si>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</si>
  <si>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</si>
  <si>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</si>
  <si>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</si>
  <si>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</si>
  <si>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</si>
  <si>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</si>
  <si>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</si>
  <si>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</si>
  <si>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</si>
  <si>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</si>
  <si>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</si>
  <si>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</si>
  <si>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</si>
  <si>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</si>
  <si>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</si>
  <si>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</si>
  <si>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</si>
  <si>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</si>
  <si>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</si>
  <si>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</si>
  <si>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</si>
  <si>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</si>
  <si>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</si>
  <si>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</si>
  <si>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</si>
  <si>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</si>
  <si>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</si>
  <si>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</si>
  <si>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</si>
  <si>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</si>
  <si>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</si>
  <si>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</si>
  <si>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</si>
  <si>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</si>
  <si>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</si>
  <si>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</si>
  <si>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</si>
  <si>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</si>
  <si>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</si>
  <si>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</si>
  <si>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</si>
  <si>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</si>
  <si>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</si>
  <si>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</si>
  <si>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</si>
  <si>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</si>
  <si>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</si>
  <si>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</si>
  <si>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</si>
  <si>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</si>
  <si>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</si>
  <si>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</si>
  <si>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</si>
  <si>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</si>
  <si>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</si>
  <si>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</si>
  <si>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</si>
  <si>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</si>
  <si>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</si>
  <si>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</si>
  <si>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</si>
  <si>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</si>
  <si>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</si>
  <si>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</si>
  <si>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</si>
  <si>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</si>
  <si>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</si>
  <si>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</si>
  <si>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</si>
  <si>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</si>
  <si>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</si>
  <si>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</si>
  <si>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</si>
  <si>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</si>
  <si>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</si>
  <si>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</si>
  <si>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</si>
  <si>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</si>
  <si>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</si>
  <si>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</si>
  <si>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</si>
  <si>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</si>
  <si>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</si>
  <si>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</si>
  <si>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</si>
  <si>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</si>
  <si>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</si>
  <si>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</si>
  <si>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</si>
  <si>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</si>
  <si>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</si>
  <si>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</si>
  <si>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</si>
  <si>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</si>
  <si>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</si>
  <si>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</si>
  <si>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</si>
  <si>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</si>
  <si>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</si>
  <si>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</si>
  <si>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</si>
  <si>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</si>
  <si>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</si>
  <si>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</si>
  <si>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</si>
  <si>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</si>
  <si>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</si>
  <si>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</si>
  <si>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</si>
  <si>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</si>
  <si>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</si>
  <si>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</si>
  <si>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</si>
  <si>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</si>
  <si>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</si>
  <si>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</si>
  <si>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</si>
  <si>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</si>
  <si>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</si>
  <si>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</si>
  <si>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</si>
  <si>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</si>
  <si>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</si>
  <si>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</si>
  <si>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</si>
  <si>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</si>
  <si>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</si>
  <si>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</si>
  <si>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</si>
  <si>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</si>
  <si>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</si>
  <si>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</si>
  <si>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</si>
  <si>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</si>
  <si>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</si>
  <si>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</si>
  <si>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</si>
  <si>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</si>
  <si>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</si>
  <si>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</si>
  <si>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</si>
  <si>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</si>
  <si>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</si>
  <si>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</si>
  <si>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</si>
  <si>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</si>
  <si>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</si>
  <si>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</si>
  <si>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</si>
  <si>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</si>
  <si>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</si>
  <si>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</si>
  <si>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</si>
  <si>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</si>
  <si>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</si>
  <si>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</si>
  <si>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</si>
  <si>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</si>
  <si>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</si>
  <si>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</si>
  <si>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</si>
  <si>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</si>
  <si>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</si>
  <si>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</si>
  <si>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</si>
  <si>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</si>
  <si>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</si>
  <si>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</si>
  <si>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</si>
  <si>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</si>
  <si>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</si>
  <si>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</si>
  <si>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</si>
  <si>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</si>
  <si>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</si>
  <si>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</si>
  <si>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</si>
  <si>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</si>
  <si>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</si>
  <si>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</si>
  <si>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</si>
  <si>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</si>
  <si>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</si>
  <si>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</si>
  <si>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</si>
  <si>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</si>
  <si>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</si>
  <si>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</si>
  <si>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</si>
  <si>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</si>
  <si>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</si>
  <si>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</si>
  <si>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</si>
  <si>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</si>
  <si>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</si>
  <si>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</si>
  <si>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</si>
  <si>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</si>
  <si>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</si>
  <si>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</si>
  <si>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</si>
  <si>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</si>
  <si>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</si>
  <si>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</si>
  <si>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</si>
  <si>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</si>
  <si>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</si>
  <si>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</si>
  <si>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</si>
  <si>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</si>
  <si>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</si>
  <si>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</si>
  <si>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</si>
  <si>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</si>
  <si>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</si>
  <si>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</si>
  <si>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</si>
  <si>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</si>
  <si>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</si>
  <si>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</si>
  <si>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</si>
  <si>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</si>
  <si>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</si>
  <si>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</si>
  <si>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</si>
  <si>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</si>
  <si>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</si>
  <si>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</si>
  <si>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</si>
  <si>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</si>
  <si>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</si>
  <si>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</si>
  <si>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</si>
  <si>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</si>
  <si>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</si>
  <si>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</si>
  <si>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</si>
  <si>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</si>
  <si>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</si>
  <si>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</si>
  <si>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</si>
  <si>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</si>
  <si>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</si>
  <si>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</si>
  <si>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</si>
  <si>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</si>
  <si>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</si>
  <si>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</si>
  <si>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</si>
  <si>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</si>
  <si>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</si>
  <si>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</si>
  <si>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</si>
  <si>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</si>
  <si>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</si>
  <si>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</si>
  <si>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</si>
  <si>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</si>
  <si>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</si>
  <si>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</si>
  <si>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</si>
  <si>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</si>
  <si>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</si>
  <si>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</si>
  <si>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</si>
  <si>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</si>
  <si>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</si>
  <si>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</si>
  <si>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</si>
  <si>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</si>
  <si>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</si>
  <si>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</si>
  <si>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</si>
  <si>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</si>
  <si>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</si>
  <si>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</si>
  <si>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</si>
  <si>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</si>
  <si>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</si>
  <si>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</si>
  <si>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</si>
  <si>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</si>
  <si>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</si>
  <si>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</si>
  <si>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</si>
  <si>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</si>
  <si>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</si>
  <si>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</si>
  <si>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</si>
  <si>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</si>
  <si>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</si>
  <si>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</si>
  <si>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</si>
  <si>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</si>
  <si>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</si>
  <si>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</si>
  <si>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</si>
  <si>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</si>
  <si>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</si>
  <si>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</si>
  <si>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</si>
  <si>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</si>
  <si>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</si>
  <si>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</si>
  <si>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</si>
  <si>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</si>
  <si>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</si>
  <si>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</si>
  <si>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</si>
  <si>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</si>
  <si>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</si>
  <si>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</si>
  <si>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</si>
  <si>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</si>
  <si>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</si>
  <si>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</si>
  <si>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</si>
  <si>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</si>
  <si>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</si>
  <si>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</si>
  <si>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</si>
  <si>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</si>
  <si>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</si>
  <si>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</si>
  <si>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</si>
  <si>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</si>
  <si>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</si>
  <si>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</si>
  <si>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</si>
  <si>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</si>
  <si>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</si>
  <si>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</si>
  <si>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</si>
  <si>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</si>
  <si>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</si>
  <si>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</si>
  <si>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</si>
  <si>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</si>
  <si>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</si>
  <si>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</si>
  <si>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</si>
  <si>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</si>
  <si>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</si>
  <si>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</si>
  <si>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</si>
  <si>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</si>
  <si>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</si>
  <si>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</si>
  <si>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</si>
  <si>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</si>
  <si>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</si>
  <si>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</si>
  <si>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</si>
  <si>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</si>
  <si>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</si>
  <si>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</si>
  <si>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</si>
  <si>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</si>
  <si>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</si>
  <si>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</si>
  <si>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</si>
  <si>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</si>
  <si>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</si>
  <si>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</si>
  <si>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</si>
  <si>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</si>
  <si>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</si>
  <si>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</si>
  <si>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</si>
  <si>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</si>
  <si>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</si>
  <si>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</si>
  <si>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</si>
  <si>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</si>
  <si>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</si>
  <si>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</si>
  <si>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</si>
  <si>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</si>
  <si>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</si>
  <si>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</si>
  <si>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</si>
  <si>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</si>
  <si>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</si>
  <si>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</si>
  <si>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</si>
  <si>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</si>
  <si>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</si>
  <si>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</si>
  <si>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</si>
  <si>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</si>
  <si>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</si>
  <si>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</si>
  <si>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</si>
  <si>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</si>
  <si>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</si>
  <si>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</si>
  <si>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</si>
  <si>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</si>
  <si>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</si>
  <si>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</si>
  <si>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</si>
  <si>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</si>
  <si>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</si>
  <si>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</si>
  <si>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</si>
  <si>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</si>
  <si>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</si>
  <si>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</si>
  <si>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</si>
  <si>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</si>
  <si>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</si>
  <si>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</si>
  <si>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</si>
  <si>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</si>
  <si>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</si>
  <si>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</si>
  <si>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</si>
  <si>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</si>
  <si>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</si>
  <si>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</si>
  <si>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</si>
  <si>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</si>
  <si>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</si>
  <si>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</si>
  <si>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</si>
  <si>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</si>
  <si>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</si>
  <si>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</si>
  <si>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</si>
  <si>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</si>
  <si>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</si>
  <si>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</si>
  <si>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</si>
  <si>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</si>
  <si>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</si>
  <si>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</si>
  <si>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</si>
  <si>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</si>
  <si>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</si>
  <si>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</si>
  <si>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</si>
  <si>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</si>
  <si>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</si>
  <si>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</si>
  <si>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</si>
  <si>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</si>
  <si>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</si>
  <si>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</si>
  <si>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</si>
  <si>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</si>
  <si>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</si>
  <si>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</si>
  <si>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</si>
  <si>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</si>
  <si>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</si>
  <si>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</si>
  <si>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</si>
  <si>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</si>
  <si>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</si>
  <si>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</si>
  <si>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</si>
  <si>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</si>
  <si>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</si>
  <si>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</si>
  <si>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</si>
  <si>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</si>
  <si>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</si>
  <si>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</si>
  <si>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</si>
  <si>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</si>
  <si>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</si>
  <si>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</si>
  <si>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</si>
  <si>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</si>
  <si>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</si>
  <si>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</si>
  <si>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</si>
  <si>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</si>
  <si>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</si>
  <si>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</si>
  <si>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</si>
  <si>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</si>
  <si>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</si>
  <si>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</si>
  <si>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</si>
  <si>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</si>
  <si>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</si>
  <si>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</si>
  <si>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</si>
  <si>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</si>
  <si>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</si>
  <si>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</si>
  <si>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</si>
  <si>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</si>
  <si>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</si>
  <si>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</si>
  <si>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</si>
  <si>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</si>
  <si>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</si>
  <si>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</si>
  <si>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</si>
  <si>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</si>
  <si>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</si>
  <si>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</si>
  <si>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</si>
  <si>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</si>
  <si>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</si>
  <si>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</si>
  <si>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</si>
  <si>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</si>
  <si>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</si>
  <si>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</si>
  <si>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</si>
  <si>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</si>
  <si>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</si>
  <si>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</si>
  <si>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</si>
  <si>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</si>
  <si>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</si>
  <si>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</si>
  <si>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</si>
  <si>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</si>
  <si>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</si>
  <si>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</si>
  <si>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</si>
  <si>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</si>
  <si>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</si>
  <si>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</si>
  <si>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</si>
  <si>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</si>
  <si>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</si>
  <si>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</si>
  <si>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</si>
  <si>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</si>
  <si>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</si>
  <si>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</si>
  <si>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</si>
  <si>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</si>
  <si>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</si>
  <si>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</si>
  <si>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</si>
  <si>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</si>
  <si>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</si>
  <si>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</si>
  <si>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</si>
  <si>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</si>
  <si>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</si>
  <si>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</si>
  <si>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</si>
  <si>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</si>
  <si>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</si>
  <si>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</si>
  <si>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</si>
  <si>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</si>
  <si>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</si>
  <si>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</si>
  <si>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</si>
  <si>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</si>
  <si>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</si>
  <si>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</si>
  <si>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</si>
  <si>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</si>
  <si>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</si>
  <si>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</si>
  <si>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</si>
  <si>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</si>
  <si>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</si>
  <si>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</si>
  <si>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</si>
  <si>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</si>
  <si>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</si>
  <si>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</si>
  <si>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</si>
  <si>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</si>
  <si>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</si>
  <si>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</si>
  <si>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</si>
  <si>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</si>
  <si>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</si>
  <si>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</si>
  <si>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</si>
  <si>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</si>
  <si>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</si>
  <si>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</si>
  <si>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</si>
  <si>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</si>
  <si>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</si>
  <si>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</si>
  <si>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</si>
  <si>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</si>
  <si>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</si>
  <si>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</si>
  <si>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</si>
  <si>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</si>
  <si>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</si>
  <si>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</si>
  <si>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</si>
  <si>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</si>
  <si>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</si>
  <si>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</si>
  <si>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</si>
  <si>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</si>
  <si>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</si>
  <si>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</si>
  <si>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</si>
  <si>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</si>
  <si>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</si>
  <si>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</si>
  <si>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</si>
  <si>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</si>
  <si>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</si>
  <si>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</si>
  <si>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</si>
  <si>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</si>
  <si>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</si>
  <si>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</si>
  <si>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</si>
  <si>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</si>
  <si>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</si>
  <si>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</si>
  <si>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</si>
  <si>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</si>
  <si>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</si>
  <si>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</si>
  <si>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</si>
  <si>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</si>
  <si>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</si>
  <si>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</si>
  <si>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</si>
  <si>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</si>
  <si>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</si>
  <si>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</si>
  <si>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</si>
  <si>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</si>
  <si>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</si>
  <si>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</si>
  <si>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</si>
  <si>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</si>
  <si>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</si>
  <si>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</si>
  <si>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</si>
  <si>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</si>
  <si>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</si>
  <si>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</si>
  <si>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</si>
  <si>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</si>
  <si>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</si>
  <si>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</si>
  <si>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</si>
  <si>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</si>
  <si>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</si>
  <si>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</si>
  <si>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</si>
  <si>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</si>
  <si>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</si>
  <si>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</si>
  <si>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</si>
  <si>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</si>
  <si>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</si>
  <si>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</si>
  <si>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</si>
  <si>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</si>
  <si>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</si>
  <si>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</si>
  <si>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</si>
  <si>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</si>
  <si>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</si>
  <si>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</si>
  <si>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</si>
  <si>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</si>
  <si>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</si>
  <si>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</si>
  <si>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</si>
  <si>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</si>
  <si>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</si>
  <si>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</si>
  <si>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</si>
  <si>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</si>
  <si>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</si>
  <si>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</si>
  <si>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</si>
  <si>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</si>
  <si>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</si>
  <si>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</si>
  <si>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</si>
  <si>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</si>
  <si>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</si>
  <si>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</si>
  <si>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</si>
  <si>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</si>
  <si>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</si>
  <si>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</si>
  <si>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</si>
  <si>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</si>
  <si>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</si>
  <si>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</si>
  <si>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</si>
  <si>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</si>
  <si>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</si>
  <si>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</si>
  <si>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</si>
  <si>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</si>
  <si>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</si>
  <si>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</si>
  <si>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</si>
  <si>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</si>
  <si>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</si>
  <si>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</si>
  <si>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</si>
  <si>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</si>
  <si>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</si>
  <si>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</si>
  <si>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</si>
  <si>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</si>
  <si>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</si>
  <si>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</si>
  <si>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</si>
  <si>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</si>
  <si>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</si>
  <si>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</si>
  <si>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</si>
  <si>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</si>
  <si>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</si>
  <si>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</si>
  <si>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</si>
  <si>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</si>
  <si>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</si>
  <si>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</si>
  <si>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</si>
  <si>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</si>
  <si>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</si>
  <si>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</si>
  <si>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</si>
  <si>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</si>
  <si>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</si>
  <si>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</si>
  <si>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</si>
  <si>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</si>
  <si>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</si>
  <si>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</si>
  <si>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</si>
  <si>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</si>
  <si>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</si>
  <si>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</si>
  <si>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</si>
  <si>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</si>
  <si>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</si>
  <si>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</si>
  <si>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</si>
  <si>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</si>
  <si>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</si>
  <si>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</si>
  <si>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</si>
  <si>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</si>
  <si>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</si>
  <si>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</si>
  <si>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</si>
  <si>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</si>
  <si>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</si>
  <si>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</si>
  <si>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</si>
  <si>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</si>
  <si>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</si>
  <si>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</si>
  <si>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</si>
  <si>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</si>
  <si>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</si>
  <si>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</si>
  <si>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</si>
  <si>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</si>
  <si>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</si>
  <si>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</si>
  <si>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</si>
  <si>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</si>
  <si>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</si>
  <si>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</si>
  <si>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</si>
  <si>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</si>
  <si>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</si>
  <si>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</si>
  <si>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</si>
  <si>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</si>
  <si>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</si>
  <si>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</si>
  <si>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</si>
  <si>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</si>
  <si>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</si>
  <si>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</si>
  <si>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</si>
  <si>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</si>
  <si>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</si>
  <si>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</si>
  <si>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</si>
  <si>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</si>
  <si>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</si>
  <si>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</si>
  <si>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</si>
  <si>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</si>
  <si>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</si>
  <si>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</si>
  <si>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</si>
  <si>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</si>
  <si>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</si>
  <si>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</si>
  <si>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</si>
  <si>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</si>
  <si>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</si>
  <si>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</si>
  <si>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</si>
  <si>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</si>
  <si>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</si>
  <si>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</si>
  <si>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</si>
  <si>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</si>
  <si>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</si>
  <si>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</si>
  <si>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</si>
  <si>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</si>
  <si>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</si>
  <si>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</si>
  <si>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</si>
  <si>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</si>
  <si>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</si>
  <si>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</si>
  <si>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</si>
  <si>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</si>
  <si>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</si>
  <si>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</si>
  <si>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</si>
  <si>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</si>
  <si>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</si>
  <si>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</si>
  <si>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</si>
  <si>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</si>
  <si>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</si>
  <si>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</si>
  <si>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</si>
  <si>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</si>
  <si>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</si>
  <si>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</si>
  <si>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</si>
  <si>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</si>
  <si>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</si>
  <si>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</si>
  <si>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</si>
  <si>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</si>
  <si>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</si>
  <si>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</si>
  <si>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</si>
  <si>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</si>
  <si>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</si>
  <si>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</si>
  <si>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</si>
  <si>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</si>
  <si>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</si>
  <si>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</si>
  <si>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</si>
  <si>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</si>
  <si>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</si>
  <si>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</si>
  <si>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</si>
  <si>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</si>
  <si>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</si>
  <si>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</si>
  <si>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</si>
  <si>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</si>
  <si>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</si>
  <si>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</si>
  <si>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</si>
  <si>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</si>
  <si>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</si>
  <si>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</si>
  <si>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</si>
  <si>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</si>
  <si>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</si>
  <si>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</si>
  <si>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</si>
  <si>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</si>
  <si>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</si>
  <si>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</si>
  <si>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</si>
  <si>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</si>
  <si>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</si>
  <si>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</si>
  <si>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</si>
  <si>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</si>
  <si>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</si>
  <si>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</si>
  <si>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</si>
  <si>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</si>
  <si>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</si>
  <si>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</si>
  <si>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</si>
  <si>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</si>
  <si>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</si>
  <si>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</si>
  <si>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</si>
  <si>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</si>
  <si>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</si>
  <si>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</si>
  <si>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</si>
  <si>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</si>
  <si>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</si>
  <si>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</si>
  <si>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</si>
  <si>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</si>
  <si>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</si>
  <si>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</si>
  <si>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</si>
  <si>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</si>
  <si>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</si>
  <si>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</si>
  <si>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</si>
  <si>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</si>
  <si>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</si>
  <si>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</si>
  <si>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</si>
  <si>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</si>
  <si>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</si>
  <si>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</si>
  <si>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</si>
  <si>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</si>
  <si>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</si>
  <si>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</si>
  <si>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</si>
  <si>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</si>
  <si>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</si>
  <si>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</si>
  <si>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</si>
  <si>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</si>
  <si>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</si>
  <si>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</si>
  <si>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</si>
  <si>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</si>
  <si>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</si>
  <si>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</si>
  <si>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</si>
  <si>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</si>
  <si>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</si>
  <si>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</si>
  <si>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</si>
  <si>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</si>
  <si>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</si>
  <si>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</si>
  <si>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</si>
  <si>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</si>
  <si>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</si>
  <si>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</si>
  <si>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</si>
  <si>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</si>
  <si>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</si>
  <si>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</si>
  <si>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</si>
  <si>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</si>
  <si>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</si>
  <si>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</si>
  <si>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</si>
  <si>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</si>
  <si>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</si>
  <si>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</si>
  <si>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</si>
  <si>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</si>
  <si>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</si>
  <si>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</si>
  <si>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</si>
  <si>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</si>
  <si>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</si>
  <si>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</si>
  <si>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</si>
  <si>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</si>
  <si>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</si>
  <si>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</si>
  <si>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</si>
  <si>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</si>
  <si>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</si>
  <si>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</si>
  <si>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</si>
  <si>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</si>
  <si>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</si>
  <si>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</si>
  <si>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</si>
  <si>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</si>
  <si>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</si>
  <si>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</si>
  <si>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</si>
  <si>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</si>
  <si>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</si>
  <si>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</si>
  <si>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</si>
  <si>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</si>
  <si>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</si>
  <si>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</si>
  <si>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</si>
  <si>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</si>
  <si>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</si>
  <si>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</si>
  <si>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</si>
  <si>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</si>
  <si>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</si>
  <si>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</si>
  <si>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</si>
  <si>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</si>
  <si>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</si>
  <si>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</si>
  <si>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</si>
  <si>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</si>
  <si>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</si>
  <si>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</si>
  <si>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</si>
  <si>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</si>
  <si>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</si>
  <si>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</si>
  <si>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</si>
  <si>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</si>
  <si>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</si>
  <si>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</si>
  <si>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</si>
  <si>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</si>
  <si>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</si>
  <si>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</si>
  <si>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</si>
  <si>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</si>
  <si>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</si>
  <si>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</si>
  <si>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</si>
  <si>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</si>
  <si>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</si>
  <si>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</si>
  <si>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</si>
  <si>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</si>
  <si>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</si>
  <si>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</si>
  <si>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</si>
  <si>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</si>
  <si>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</si>
  <si>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</si>
  <si>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</si>
  <si>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</si>
  <si>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</si>
  <si>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</si>
  <si>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</si>
  <si>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</si>
  <si>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</si>
  <si>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</si>
  <si>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</si>
  <si>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</si>
  <si>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</si>
  <si>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</si>
  <si>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</si>
  <si>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</si>
  <si>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</si>
  <si>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</si>
  <si>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</si>
  <si>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</si>
  <si>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</si>
  <si>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</si>
  <si>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</si>
  <si>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</si>
  <si>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</si>
  <si>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</si>
  <si>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</si>
  <si>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</si>
  <si>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</si>
  <si>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</si>
  <si>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</si>
  <si>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</si>
  <si>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</si>
  <si>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</si>
  <si>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</si>
  <si>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</si>
  <si>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</si>
  <si>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</si>
  <si>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</si>
  <si>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</si>
  <si>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</si>
  <si>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</si>
  <si>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</si>
  <si>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</si>
  <si>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</si>
  <si>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</si>
  <si>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</si>
  <si>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</si>
  <si>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</si>
  <si>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</si>
  <si>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</si>
  <si>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</si>
  <si>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</si>
  <si>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</si>
  <si>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</si>
  <si>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</si>
  <si>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</si>
  <si>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</si>
  <si>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</si>
  <si>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</si>
  <si>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</si>
  <si>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</si>
  <si>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</si>
  <si>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</si>
  <si>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</si>
  <si>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</si>
  <si>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</si>
  <si>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</si>
  <si>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</si>
  <si>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</si>
  <si>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</si>
  <si>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</si>
  <si>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</si>
  <si>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</si>
  <si>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</si>
  <si>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</si>
  <si>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</si>
  <si>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</si>
  <si>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</si>
  <si>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</si>
  <si>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</si>
  <si>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</si>
  <si>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</si>
  <si>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</si>
  <si>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</si>
  <si>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</si>
  <si>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</si>
  <si>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</si>
  <si>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</si>
  <si>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</si>
  <si>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</si>
  <si>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</si>
  <si>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</si>
  <si>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</si>
  <si>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</si>
  <si>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</si>
  <si>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</si>
  <si>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</si>
  <si>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</si>
  <si>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</si>
  <si>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</si>
  <si>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</si>
  <si>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</si>
  <si>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</si>
  <si>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</si>
  <si>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</si>
  <si>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</si>
  <si>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</si>
  <si>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</si>
  <si>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</si>
  <si>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</si>
  <si>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</si>
  <si>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</si>
  <si>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</si>
  <si>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</si>
  <si>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</si>
  <si>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</si>
  <si>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</si>
  <si>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</si>
  <si>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</si>
  <si>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</si>
  <si>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</si>
  <si>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</si>
  <si>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</si>
  <si>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</si>
  <si>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</si>
  <si>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</si>
  <si>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</si>
  <si>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</si>
  <si>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</si>
  <si>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</si>
  <si>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</si>
  <si>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</si>
  <si>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</si>
  <si>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</si>
  <si>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</si>
  <si>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</si>
  <si>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</si>
  <si>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</si>
  <si>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</si>
  <si>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</si>
  <si>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</si>
  <si>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</si>
  <si>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</si>
  <si>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</si>
  <si>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</si>
  <si>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</si>
  <si>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</si>
  <si>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</si>
  <si>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</si>
  <si>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</si>
  <si>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</si>
  <si>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</si>
  <si>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</si>
  <si>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</si>
  <si>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</si>
  <si>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</si>
  <si>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</si>
  <si>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</si>
  <si>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</si>
  <si>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</si>
  <si>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</si>
  <si>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</si>
  <si>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</si>
  <si>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</si>
  <si>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</si>
  <si>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</si>
  <si>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</si>
  <si>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</si>
  <si>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</si>
  <si>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</si>
  <si>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</si>
  <si>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</si>
  <si>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</si>
  <si>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</si>
  <si>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</si>
  <si>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</si>
  <si>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</si>
  <si>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</si>
  <si>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</si>
  <si>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</si>
  <si>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</si>
  <si>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</si>
  <si>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</si>
  <si>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</si>
  <si>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</si>
  <si>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</si>
  <si>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</si>
  <si>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</si>
  <si>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</si>
  <si>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</si>
  <si>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</si>
  <si>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</si>
  <si>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</si>
  <si>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</si>
  <si>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</si>
  <si>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</si>
  <si>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</si>
  <si>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</si>
  <si>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</si>
  <si>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</si>
  <si>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</si>
  <si>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</si>
  <si>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</si>
  <si>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</si>
  <si>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</si>
  <si>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</si>
  <si>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</si>
  <si>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</si>
  <si>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</si>
  <si>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</si>
  <si>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</si>
  <si>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</si>
  <si>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</si>
  <si>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</si>
  <si>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</si>
  <si>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</si>
  <si>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</si>
  <si>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</si>
  <si>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</si>
  <si>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</si>
  <si>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</si>
  <si>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</si>
  <si>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</si>
  <si>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</si>
  <si>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</si>
  <si>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</si>
  <si>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</si>
  <si>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</si>
  <si>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</si>
  <si>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</si>
  <si>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</si>
  <si>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</si>
  <si>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</si>
  <si>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</si>
  <si>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</si>
  <si>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</si>
  <si>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</si>
  <si>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</si>
  <si>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</si>
  <si>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</si>
  <si>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</si>
  <si>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</si>
  <si>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</si>
  <si>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</si>
  <si>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</si>
  <si>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</si>
  <si>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</si>
  <si>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</si>
  <si>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</si>
  <si>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</si>
  <si>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</si>
  <si>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</si>
  <si>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</si>
  <si>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</si>
  <si>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</si>
  <si>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</si>
  <si>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</si>
  <si>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</si>
  <si>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</si>
  <si>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</si>
  <si>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</si>
  <si>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</si>
  <si>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</si>
  <si>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</si>
  <si>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</si>
  <si>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</si>
  <si>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</si>
  <si>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</si>
  <si>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</si>
  <si>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</si>
  <si>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</si>
  <si>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</si>
  <si>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</si>
  <si>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</si>
  <si>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</si>
  <si>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</si>
  <si>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</si>
  <si>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</si>
  <si>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</si>
  <si>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</si>
  <si>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</si>
  <si>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</si>
  <si>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</si>
  <si>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</si>
  <si>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</si>
  <si>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</si>
  <si>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</si>
  <si>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</si>
  <si>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</si>
  <si>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</si>
  <si>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</si>
  <si>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</si>
  <si>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</si>
  <si>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</si>
  <si>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</si>
  <si>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</si>
  <si>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</si>
  <si>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</si>
  <si>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</si>
  <si>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</si>
  <si>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</si>
  <si>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</si>
  <si>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</si>
  <si>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</si>
  <si>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</si>
  <si>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</si>
  <si>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</si>
  <si>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</si>
  <si>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</si>
  <si>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</si>
  <si>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</si>
  <si>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</si>
  <si>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</si>
  <si>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</si>
  <si>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</si>
  <si>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</si>
  <si>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</si>
  <si>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</si>
  <si>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</si>
  <si>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</si>
  <si>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</si>
  <si>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</si>
  <si>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</si>
  <si>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</si>
  <si>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</si>
  <si>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</si>
  <si>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</si>
  <si>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</si>
  <si>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</si>
  <si>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</si>
  <si>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</si>
  <si>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</si>
  <si>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</si>
  <si>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</si>
  <si>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</si>
  <si>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</si>
  <si>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</si>
  <si>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</si>
  <si>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</si>
  <si>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</si>
  <si>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</si>
  <si>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</si>
  <si>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</si>
  <si>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</si>
  <si>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</si>
  <si>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</si>
  <si>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</si>
  <si>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</si>
  <si>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</si>
  <si>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</si>
  <si>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</si>
  <si>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</si>
  <si>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</si>
  <si>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</si>
  <si>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</si>
  <si>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</si>
  <si>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</si>
  <si>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</si>
  <si>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</si>
  <si>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</si>
  <si>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</si>
  <si>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</si>
  <si>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</si>
  <si>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</si>
  <si>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</si>
  <si>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</si>
  <si>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</si>
  <si>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</si>
  <si>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</si>
  <si>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</si>
  <si>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</si>
  <si>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</si>
  <si>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</si>
  <si>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</si>
  <si>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</si>
  <si>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</si>
  <si>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</si>
  <si>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</si>
  <si>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</si>
  <si>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</si>
  <si>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</si>
  <si>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</si>
  <si>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</si>
  <si>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</si>
  <si>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</si>
  <si>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</si>
  <si>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</si>
  <si>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</si>
  <si>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</si>
  <si>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</si>
  <si>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</si>
  <si>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</si>
  <si>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</si>
  <si>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</si>
  <si>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</si>
  <si>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</si>
  <si>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</si>
  <si>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</si>
  <si>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</si>
  <si>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</si>
  <si>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</si>
  <si>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</si>
  <si>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</si>
  <si>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</si>
  <si>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</si>
  <si>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</si>
  <si>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</si>
  <si>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</si>
  <si>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</si>
  <si>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</si>
  <si>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</si>
  <si>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</si>
  <si>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</si>
  <si>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</si>
  <si>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</si>
  <si>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</si>
  <si>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</si>
  <si>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</si>
  <si>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</si>
  <si>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</si>
  <si>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</si>
  <si>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</si>
  <si>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</si>
  <si>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</si>
  <si>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</si>
  <si>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</si>
  <si>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</si>
  <si>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</si>
  <si>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</si>
  <si>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</si>
  <si>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</si>
  <si>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</si>
  <si>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</si>
  <si>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</si>
  <si>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</si>
  <si>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</si>
  <si>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</si>
  <si>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</si>
  <si>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</si>
  <si>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</si>
  <si>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</si>
  <si>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</si>
  <si>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</si>
  <si>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</si>
  <si>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</si>
  <si>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</si>
  <si>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</si>
  <si>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</si>
  <si>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</si>
  <si>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</si>
  <si>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</si>
  <si>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</si>
  <si>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</si>
  <si>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</si>
  <si>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</si>
  <si>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</si>
  <si>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</si>
  <si>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</si>
  <si>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</si>
  <si>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</si>
  <si>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</si>
  <si>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</si>
  <si>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</si>
  <si>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</si>
  <si>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</si>
  <si>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</si>
  <si>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</si>
  <si>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</si>
  <si>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</si>
  <si>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</si>
  <si>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</si>
  <si>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</si>
  <si>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</si>
  <si>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</si>
  <si>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</si>
  <si>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</si>
  <si>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</si>
  <si>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</si>
  <si>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</si>
  <si>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</si>
  <si>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</si>
  <si>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</si>
  <si>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</si>
  <si>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</si>
  <si>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</si>
  <si>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</si>
  <si>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</si>
  <si>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</si>
  <si>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</si>
  <si>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</si>
  <si>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</si>
  <si>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</si>
  <si>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</si>
  <si>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</si>
  <si>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</si>
  <si>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</si>
  <si>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</si>
  <si>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</si>
  <si>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</si>
  <si>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</si>
  <si>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</si>
  <si>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</si>
  <si>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</si>
  <si>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</si>
  <si>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</si>
  <si>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</si>
  <si>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</si>
  <si>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</si>
  <si>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</si>
  <si>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</si>
  <si>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</si>
  <si>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</si>
  <si>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</si>
  <si>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</si>
  <si>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</si>
  <si>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</si>
  <si>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</si>
  <si>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</si>
  <si>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</si>
  <si>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</si>
  <si>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</si>
  <si>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</si>
  <si>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</si>
  <si>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</si>
  <si>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</si>
  <si>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</si>
  <si>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</si>
  <si>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</si>
  <si>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</si>
  <si>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</si>
  <si>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</si>
  <si>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</si>
  <si>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</si>
  <si>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</si>
  <si>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</si>
  <si>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</si>
  <si>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</si>
  <si>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</si>
  <si>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</si>
  <si>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</si>
  <si>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</si>
  <si>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</si>
  <si>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</si>
  <si>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</si>
  <si>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</si>
  <si>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</si>
  <si>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</si>
  <si>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</si>
  <si>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</si>
  <si>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</si>
  <si>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</si>
  <si>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</si>
  <si>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</si>
  <si>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</si>
  <si>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</si>
  <si>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</si>
  <si>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</si>
  <si>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</si>
  <si>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</si>
  <si>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</si>
  <si>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</si>
  <si>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</si>
  <si>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</si>
  <si>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</si>
  <si>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</si>
  <si>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</si>
  <si>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</si>
  <si>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</si>
  <si>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</si>
  <si>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</si>
  <si>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</si>
  <si>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</si>
  <si>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</si>
  <si>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</si>
  <si>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</si>
  <si>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</si>
  <si>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</si>
  <si>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</si>
  <si>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</si>
  <si>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</si>
  <si>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</si>
  <si>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</si>
  <si>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</si>
  <si>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</si>
  <si>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</si>
  <si>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</si>
  <si>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</si>
  <si>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</si>
  <si>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</si>
  <si>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</si>
  <si>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</si>
  <si>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</si>
  <si>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</si>
  <si>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</si>
  <si>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</si>
  <si>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</si>
  <si>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</si>
  <si>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</si>
  <si>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</si>
  <si>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</si>
  <si>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</si>
  <si>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</si>
  <si>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</si>
  <si>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</si>
  <si>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</si>
  <si>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</si>
  <si>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</si>
  <si>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</si>
  <si>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</si>
  <si>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</si>
  <si>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</si>
  <si>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</si>
  <si>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</si>
  <si>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</si>
  <si>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</si>
  <si>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</si>
  <si>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</si>
  <si>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</si>
  <si>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</si>
  <si>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</si>
  <si>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</si>
  <si>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</si>
  <si>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</si>
  <si>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</si>
  <si>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</si>
  <si>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</si>
  <si>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</si>
  <si>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</si>
  <si>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</si>
  <si>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</si>
  <si>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</si>
  <si>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</si>
  <si>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</si>
  <si>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</si>
  <si>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</si>
  <si>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</si>
  <si>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</si>
  <si>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</si>
  <si>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</si>
  <si>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</si>
  <si>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</si>
  <si>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</si>
  <si>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</si>
  <si>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</si>
  <si>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</si>
  <si>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</si>
  <si>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</si>
  <si>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</si>
  <si>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</si>
  <si>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</si>
  <si>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</si>
  <si>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</si>
  <si>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</si>
  <si>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</si>
  <si>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</si>
  <si>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</si>
  <si>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</si>
  <si>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</si>
  <si>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</si>
  <si>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</si>
  <si>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</si>
  <si>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</si>
  <si>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</si>
  <si>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</si>
  <si>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</si>
  <si>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</si>
  <si>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</si>
  <si>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</si>
  <si>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</si>
  <si>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</si>
  <si>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</si>
  <si>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</si>
  <si>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</si>
  <si>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</si>
  <si>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</si>
  <si>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</si>
  <si>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</si>
  <si>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</si>
  <si>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</si>
  <si>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</si>
  <si>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</si>
  <si>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</si>
  <si>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</si>
  <si>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</si>
  <si>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</si>
  <si>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</si>
  <si>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</si>
  <si>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</si>
  <si>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</si>
  <si>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</si>
  <si>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</si>
  <si>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</si>
  <si>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</si>
  <si>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</si>
  <si>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</si>
  <si>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</si>
  <si>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</si>
  <si>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</si>
  <si>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</si>
  <si>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</si>
  <si>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</si>
  <si>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</si>
  <si>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</si>
  <si>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</si>
  <si>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</si>
  <si>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</si>
  <si>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</si>
  <si>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</si>
  <si>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</si>
  <si>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</si>
  <si>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</si>
  <si>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</si>
  <si>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</si>
  <si>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</si>
  <si>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</si>
  <si>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</si>
  <si>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</si>
  <si>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</si>
  <si>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</si>
  <si>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</si>
  <si>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</si>
  <si>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</si>
  <si>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</si>
  <si>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</si>
  <si>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</si>
  <si>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</si>
  <si>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</si>
  <si>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</si>
  <si>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</si>
  <si>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</si>
  <si>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</si>
  <si>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</si>
  <si>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</si>
  <si>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</si>
  <si>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</si>
  <si>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</si>
  <si>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</si>
  <si>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</si>
  <si>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</si>
  <si>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</si>
  <si>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</si>
  <si>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</si>
  <si>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</si>
  <si>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</si>
  <si>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</si>
  <si>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</si>
  <si>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</si>
  <si>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</si>
  <si>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</si>
  <si>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</si>
  <si>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</si>
  <si>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</si>
  <si>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</si>
  <si>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</si>
  <si>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</si>
  <si>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</si>
  <si>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</si>
  <si>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</si>
  <si>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</si>
  <si>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</si>
  <si>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</si>
  <si>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</si>
  <si>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</si>
  <si>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</si>
  <si>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</si>
  <si>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</si>
  <si>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</si>
  <si>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</si>
  <si>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</si>
  <si>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</si>
  <si>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</si>
  <si>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</si>
  <si>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</si>
  <si>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</si>
  <si>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</si>
  <si>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</si>
  <si>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</si>
  <si>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</si>
  <si>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</si>
  <si>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</si>
  <si>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</si>
  <si>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</si>
  <si>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</si>
  <si>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</si>
  <si>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</si>
  <si>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</si>
  <si>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</si>
  <si>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</si>
  <si>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</si>
  <si>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</si>
  <si>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</si>
  <si>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</si>
  <si>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</si>
  <si>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</si>
  <si>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</si>
  <si>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</si>
  <si>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</si>
  <si>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</si>
  <si>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</si>
  <si>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</si>
  <si>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</si>
  <si>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</si>
  <si>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</si>
  <si>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</si>
  <si>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</si>
  <si>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</si>
  <si>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</si>
  <si>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</si>
  <si>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</si>
  <si>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</si>
  <si>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</si>
  <si>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</si>
  <si>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</si>
  <si>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</si>
  <si>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</si>
  <si>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</si>
  <si>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</si>
  <si>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</si>
  <si>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</si>
  <si>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</si>
  <si>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</si>
  <si>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</si>
  <si>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</si>
  <si>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</si>
  <si>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</si>
  <si>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</si>
  <si>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</si>
  <si>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</si>
  <si>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</si>
  <si>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</si>
  <si>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</si>
  <si>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</si>
  <si>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</si>
  <si>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</si>
  <si>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</si>
  <si>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</si>
  <si>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</si>
  <si>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</si>
  <si>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</si>
  <si>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</si>
  <si>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</si>
  <si>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</si>
  <si>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</si>
  <si>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</si>
  <si>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</si>
  <si>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</si>
  <si>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</si>
  <si>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</si>
  <si>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</si>
  <si>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</si>
  <si>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</si>
  <si>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</si>
  <si>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</si>
  <si>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</si>
  <si>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</si>
  <si>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</si>
  <si>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</si>
  <si>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</si>
  <si>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</si>
  <si>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</si>
  <si>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</si>
  <si>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</si>
  <si>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</si>
  <si>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</si>
  <si>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</si>
  <si>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</si>
  <si>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</si>
  <si>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</si>
  <si>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</si>
  <si>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</si>
  <si>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</si>
  <si>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</si>
  <si>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</si>
  <si>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</si>
  <si>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</si>
  <si>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</si>
  <si>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</si>
  <si>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</si>
  <si>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</si>
  <si>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</si>
  <si>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</si>
  <si>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</si>
  <si>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</si>
  <si>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</si>
  <si>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</si>
  <si>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</si>
  <si>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</si>
  <si>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</si>
  <si>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</si>
  <si>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</si>
  <si>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</si>
  <si>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</si>
  <si>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</si>
  <si>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</si>
  <si>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</si>
  <si>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</si>
  <si>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</si>
  <si>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</si>
  <si>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</si>
  <si>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</si>
  <si>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</si>
  <si>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</si>
  <si>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</si>
  <si>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</si>
  <si>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</si>
  <si>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</si>
  <si>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</si>
  <si>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</si>
  <si>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</si>
  <si>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</si>
  <si>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</si>
  <si>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</si>
  <si>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</si>
  <si>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</si>
  <si>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</si>
  <si>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</si>
  <si>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</si>
  <si>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</si>
  <si>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</si>
  <si>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</si>
  <si>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</si>
  <si>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</si>
  <si>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</si>
  <si>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</si>
  <si>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</si>
  <si>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</si>
  <si>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</si>
  <si>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</si>
  <si>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</si>
  <si>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</si>
  <si>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</si>
  <si>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</si>
  <si>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</si>
  <si>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</si>
  <si>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</si>
  <si>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</si>
  <si>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</si>
  <si>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</si>
  <si>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</si>
  <si>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</si>
  <si>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</si>
  <si>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</si>
  <si>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</si>
  <si>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</si>
  <si>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</si>
  <si>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</si>
  <si>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</si>
  <si>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</si>
  <si>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</si>
  <si>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</si>
  <si>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</si>
  <si>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</si>
  <si>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</si>
  <si>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</si>
  <si>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</si>
  <si>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</si>
  <si>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</si>
  <si>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</si>
  <si>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</si>
  <si>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</si>
  <si>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</si>
  <si>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</si>
  <si>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</si>
  <si>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</si>
  <si>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</si>
  <si>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</si>
  <si>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</si>
  <si>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</si>
  <si>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</si>
  <si>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</si>
  <si>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</si>
  <si>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</si>
  <si>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</si>
  <si>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</si>
  <si>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</si>
  <si>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</si>
  <si>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</si>
  <si>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</si>
  <si>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</si>
  <si>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</si>
  <si>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</si>
  <si>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</si>
  <si>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</si>
  <si>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</si>
  <si>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</si>
  <si>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</si>
  <si>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</si>
  <si>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</si>
  <si>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</si>
  <si>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</si>
  <si>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</si>
  <si>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</si>
  <si>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</si>
  <si>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</si>
  <si>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</si>
  <si>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</si>
  <si>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</si>
  <si>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</si>
  <si>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</si>
  <si>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</si>
  <si>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</si>
  <si>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</si>
  <si>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</si>
  <si>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</si>
  <si>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</si>
  <si>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</si>
  <si>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</si>
  <si>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</si>
  <si>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</si>
  <si>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</si>
  <si>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</si>
  <si>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</si>
  <si>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</si>
  <si>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</si>
  <si>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</si>
  <si>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</si>
  <si>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</si>
  <si>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</si>
  <si>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</si>
  <si>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</si>
  <si>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</si>
  <si>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</si>
  <si>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</si>
  <si>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</si>
  <si>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</si>
  <si>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</si>
  <si>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</si>
  <si>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</si>
  <si>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</si>
  <si>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</si>
  <si>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</si>
  <si>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</si>
  <si>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</si>
  <si>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</si>
  <si>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</si>
  <si>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</si>
  <si>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</si>
  <si>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</si>
  <si>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</si>
  <si>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</si>
  <si>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</si>
  <si>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</si>
  <si>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</si>
  <si>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</si>
  <si>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</si>
  <si>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</si>
  <si>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</si>
  <si>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</si>
  <si>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</si>
  <si>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</si>
  <si>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</si>
  <si>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</si>
  <si>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</si>
  <si>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</si>
  <si>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</si>
  <si>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</si>
  <si>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</si>
  <si>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</si>
  <si>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</si>
  <si>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</si>
  <si>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</si>
  <si>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</si>
  <si>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</si>
  <si>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</si>
  <si>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</si>
  <si>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</si>
  <si>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</si>
  <si>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</si>
  <si>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</si>
  <si>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</si>
  <si>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</si>
  <si>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</si>
  <si>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</si>
  <si>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</si>
  <si>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</si>
  <si>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</si>
  <si>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</si>
  <si>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</si>
  <si>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</si>
  <si>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</si>
  <si>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</si>
  <si>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</si>
  <si>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</si>
  <si>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</si>
  <si>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</si>
  <si>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</si>
  <si>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</si>
  <si>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</si>
  <si>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</si>
  <si>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</si>
  <si>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</si>
  <si>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</si>
  <si>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</si>
  <si>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</si>
  <si>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</si>
  <si>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</si>
  <si>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</si>
  <si>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</si>
  <si>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</si>
  <si>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</si>
  <si>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</si>
  <si>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</si>
  <si>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</si>
  <si>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</si>
  <si>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</si>
  <si>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</si>
  <si>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</si>
  <si>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</si>
  <si>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</si>
  <si>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</si>
  <si>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</si>
  <si>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</si>
  <si>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</si>
  <si>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</si>
  <si>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</si>
  <si>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</si>
  <si>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</si>
  <si>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</si>
  <si>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</si>
  <si>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</si>
  <si>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</si>
  <si>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</si>
  <si>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</si>
  <si>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</si>
  <si>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</si>
  <si>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</si>
  <si>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</si>
  <si>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</si>
  <si>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</si>
  <si>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</si>
  <si>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</si>
  <si>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</si>
  <si>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</si>
  <si>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</si>
  <si>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</si>
  <si>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</si>
  <si>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</si>
  <si>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</si>
  <si>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</si>
  <si>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</si>
  <si>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</si>
  <si>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</si>
  <si>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</si>
  <si>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</si>
  <si>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</si>
  <si>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</si>
  <si>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</si>
  <si>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</si>
  <si>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</si>
  <si>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</si>
  <si>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</si>
  <si>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</si>
  <si>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</si>
  <si>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</si>
  <si>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</si>
  <si>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</si>
  <si>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</si>
  <si>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</si>
  <si>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</si>
  <si>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</si>
  <si>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</si>
  <si>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</si>
  <si>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</si>
  <si>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</si>
  <si>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</si>
  <si>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</si>
  <si>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</si>
  <si>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</si>
  <si>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</si>
  <si>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</si>
  <si>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</si>
  <si>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</si>
  <si>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</si>
  <si>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</si>
  <si>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</si>
  <si>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</si>
  <si>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</si>
  <si>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</si>
  <si>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</si>
  <si>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</si>
  <si>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</si>
  <si>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</si>
  <si>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</si>
  <si>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</si>
  <si>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</si>
  <si>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</si>
  <si>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</si>
  <si>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</si>
  <si>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</si>
  <si>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</si>
  <si>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</si>
  <si>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</si>
  <si>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</si>
  <si>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</si>
  <si>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</si>
  <si>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</si>
  <si>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</si>
  <si>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</si>
  <si>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</si>
  <si>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</si>
  <si>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</si>
  <si>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</si>
  <si>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</si>
  <si>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</si>
  <si>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</si>
  <si>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</si>
  <si>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</si>
  <si>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</si>
  <si>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</si>
  <si>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</si>
  <si>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</si>
  <si>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</si>
  <si>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</si>
  <si>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</si>
  <si>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</si>
  <si>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</si>
  <si>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</si>
  <si>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</si>
  <si>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</si>
  <si>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</si>
  <si>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</si>
  <si>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</si>
  <si>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</si>
  <si>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</si>
  <si>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</si>
  <si>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</si>
  <si>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</si>
  <si>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</si>
  <si>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</si>
  <si>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</si>
  <si>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</si>
  <si>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</si>
  <si>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</si>
  <si>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</si>
  <si>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</si>
  <si>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</si>
  <si>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</si>
  <si>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</si>
  <si>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</si>
  <si>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</si>
  <si>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</si>
  <si>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</si>
  <si>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</si>
  <si>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</si>
  <si>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</si>
  <si>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</si>
  <si>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</si>
  <si>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</si>
  <si>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</si>
  <si>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</si>
  <si>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</si>
  <si>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</si>
  <si>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</si>
  <si>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</si>
  <si>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</si>
  <si>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</si>
  <si>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</si>
  <si>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</si>
  <si>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</si>
  <si>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</si>
  <si>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</si>
  <si>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</si>
  <si>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</si>
  <si>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</si>
  <si>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</si>
  <si>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</si>
  <si>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</si>
  <si>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</si>
  <si>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</si>
  <si>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</si>
  <si>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</si>
  <si>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</si>
  <si>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</si>
  <si>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</si>
  <si>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</si>
  <si>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</si>
  <si>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</si>
  <si>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</si>
  <si>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</si>
  <si>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</si>
  <si>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</si>
  <si>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</si>
  <si>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</si>
  <si>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</si>
  <si>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</si>
  <si>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</si>
  <si>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</si>
  <si>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</si>
  <si>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</si>
  <si>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</si>
  <si>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</si>
  <si>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</si>
  <si>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</si>
  <si>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</si>
  <si>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</si>
  <si>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</si>
  <si>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</si>
  <si>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</si>
  <si>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</si>
  <si>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</si>
  <si>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</si>
  <si>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</si>
  <si>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</si>
  <si>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</si>
  <si>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</si>
  <si>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</si>
  <si>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</si>
  <si>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</si>
  <si>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</si>
  <si>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</si>
  <si>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</si>
  <si>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</si>
  <si>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</si>
  <si>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</si>
  <si>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</si>
  <si>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</si>
  <si>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</si>
  <si>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</si>
  <si>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</si>
  <si>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</si>
  <si>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</si>
  <si>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</si>
  <si>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</si>
  <si>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</si>
  <si>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</si>
  <si>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</si>
  <si>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</si>
  <si>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</si>
  <si>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</si>
  <si>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</si>
  <si>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</si>
  <si>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</si>
  <si>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</si>
  <si>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</si>
  <si>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</si>
  <si>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</si>
  <si>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</si>
  <si>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</si>
  <si>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</si>
  <si>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</si>
  <si>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</si>
  <si>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</si>
  <si>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</si>
  <si>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</si>
  <si>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</si>
  <si>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</si>
  <si>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</si>
  <si>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</si>
  <si>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</si>
  <si>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</si>
  <si>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</si>
  <si>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</si>
  <si>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</si>
  <si>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</si>
  <si>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</si>
  <si>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</si>
  <si>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</si>
  <si>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</si>
  <si>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</si>
  <si>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</si>
  <si>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</si>
  <si>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</si>
  <si>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</si>
  <si>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</si>
  <si>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</si>
  <si>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</si>
  <si>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</si>
  <si>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</si>
  <si>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</si>
  <si>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</si>
  <si>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</si>
  <si>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</si>
  <si>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</si>
  <si>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</si>
  <si>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</si>
  <si>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</si>
  <si>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</si>
  <si>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</si>
  <si>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</si>
  <si>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</si>
  <si>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</si>
  <si>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</si>
  <si>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</si>
  <si>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</si>
  <si>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</si>
  <si>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</si>
  <si>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</si>
  <si>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</si>
  <si>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</si>
  <si>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</si>
  <si>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</si>
  <si>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</si>
  <si>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</si>
  <si>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</si>
  <si>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</si>
  <si>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</si>
  <si>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</si>
  <si>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</si>
  <si>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</si>
  <si>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</si>
  <si>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</si>
  <si>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</si>
  <si>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</si>
  <si>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</si>
  <si>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</si>
  <si>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</si>
  <si>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</si>
  <si>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</si>
  <si>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</si>
  <si>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</si>
  <si>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</si>
  <si>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</si>
  <si>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</si>
  <si>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</si>
  <si>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</si>
  <si>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</si>
  <si>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</si>
  <si>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</si>
  <si>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</si>
  <si>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</si>
  <si>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</si>
  <si>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</si>
  <si>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</si>
  <si>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</si>
  <si>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</si>
  <si>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</si>
  <si>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</si>
  <si>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</si>
  <si>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</si>
  <si>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</si>
  <si>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</si>
  <si>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</si>
  <si>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</si>
  <si>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</si>
  <si>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</si>
  <si>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</si>
  <si>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</si>
  <si>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</si>
  <si>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</si>
  <si>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</si>
  <si>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</si>
  <si>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</si>
  <si>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</si>
  <si>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</si>
  <si>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</si>
  <si>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</si>
  <si>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</si>
  <si>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</si>
  <si>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</si>
  <si>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</si>
  <si>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</si>
  <si>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</si>
  <si>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</si>
  <si>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</si>
  <si>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</si>
  <si>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</si>
  <si>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</si>
  <si>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</si>
  <si>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</si>
  <si>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</si>
  <si>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</si>
  <si>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</si>
  <si>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</si>
  <si>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</si>
  <si>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</si>
  <si>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</si>
  <si>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</si>
  <si>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</si>
  <si>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</si>
  <si>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</si>
  <si>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</si>
  <si>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</si>
  <si>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</si>
  <si>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</si>
  <si>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</si>
  <si>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</si>
  <si>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</si>
  <si>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</si>
  <si>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</si>
  <si>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</si>
  <si>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</si>
  <si>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</si>
  <si>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</si>
  <si>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</si>
  <si>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</si>
  <si>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</si>
  <si>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</si>
  <si>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</si>
  <si>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</si>
  <si>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</si>
  <si>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</si>
  <si>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</si>
  <si>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</si>
  <si>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</si>
  <si>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</si>
  <si>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</si>
  <si>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</si>
  <si>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</si>
  <si>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</si>
  <si>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</si>
  <si>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</si>
  <si>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</si>
  <si>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</si>
  <si>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</si>
  <si>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</si>
  <si>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</si>
  <si>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</si>
  <si>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</si>
  <si>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</si>
  <si>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</si>
  <si>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</si>
  <si>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</si>
  <si>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</si>
  <si>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</si>
  <si>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</si>
  <si>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</si>
  <si>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</si>
  <si>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</si>
  <si>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</si>
  <si>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</si>
  <si>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</si>
  <si>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</si>
  <si>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</si>
  <si>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</si>
  <si>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</si>
  <si>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</si>
  <si>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</si>
  <si>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</si>
  <si>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</si>
  <si>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</si>
  <si>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</si>
  <si>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</si>
  <si>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</si>
  <si>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</si>
  <si>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</si>
  <si>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</si>
  <si>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</si>
  <si>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</si>
  <si>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</si>
  <si>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</si>
  <si>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</si>
  <si>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</si>
  <si>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</si>
  <si>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</si>
  <si>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</si>
  <si>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</si>
  <si>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</si>
  <si>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</si>
  <si>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</si>
  <si>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</si>
  <si>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</si>
  <si>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</si>
  <si>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</si>
  <si>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</si>
  <si>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</si>
  <si>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</si>
  <si>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</si>
  <si>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</si>
  <si>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</si>
  <si>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</si>
  <si>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</si>
  <si>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</si>
  <si>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</si>
  <si>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</si>
  <si>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</si>
  <si>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</si>
  <si>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</si>
  <si>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</si>
  <si>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</si>
  <si>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</si>
  <si>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</si>
  <si>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</si>
  <si>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</si>
  <si>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</si>
  <si>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</si>
  <si>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</si>
  <si>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</si>
  <si>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</si>
  <si>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</si>
  <si>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</si>
  <si>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</si>
  <si>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</si>
  <si>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</si>
  <si>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</si>
  <si>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</si>
  <si>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</si>
  <si>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</si>
  <si>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</si>
  <si>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</si>
  <si>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</si>
  <si>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</si>
  <si>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</si>
  <si>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</si>
  <si>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</si>
  <si>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</si>
  <si>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</si>
  <si>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</si>
  <si>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</si>
  <si>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</si>
  <si>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</si>
  <si>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</si>
  <si>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</si>
  <si>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</si>
  <si>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</si>
  <si>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</si>
  <si>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</si>
  <si>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</si>
  <si>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</si>
  <si>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</si>
  <si>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</si>
  <si>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</si>
  <si>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</si>
  <si>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</si>
  <si>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</si>
  <si>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</si>
  <si>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</si>
  <si>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</si>
  <si>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</si>
  <si>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</si>
  <si>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</si>
  <si>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</si>
  <si>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</si>
  <si>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</si>
  <si>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</si>
  <si>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</si>
  <si>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</si>
  <si>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</si>
  <si>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</si>
  <si>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</si>
  <si>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</si>
  <si>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</si>
  <si>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</si>
  <si>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</si>
  <si>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</si>
  <si>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</si>
  <si>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</si>
  <si>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</si>
  <si>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</si>
  <si>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</si>
  <si>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</si>
  <si>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</si>
  <si>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</si>
  <si>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</si>
  <si>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</si>
  <si>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</si>
  <si>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</si>
  <si>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</si>
  <si>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</si>
  <si>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</si>
  <si>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</si>
  <si>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</si>
  <si>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</si>
  <si>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</si>
  <si>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</si>
  <si>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</si>
  <si>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</si>
  <si>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</si>
  <si>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</si>
  <si>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</si>
  <si>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</si>
  <si>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</si>
  <si>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</si>
  <si>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</si>
  <si>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</si>
  <si>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</si>
  <si>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</si>
  <si>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</si>
  <si>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</si>
  <si>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</si>
  <si>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</si>
  <si>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</si>
  <si>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</si>
  <si>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</si>
  <si>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</si>
  <si>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</si>
  <si>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</si>
  <si>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</si>
  <si>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</si>
  <si>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</si>
  <si>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</si>
  <si>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</si>
  <si>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</si>
  <si>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</si>
  <si>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</si>
  <si>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</si>
  <si>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</si>
  <si>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</si>
  <si>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</si>
  <si>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</si>
  <si>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</si>
  <si>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</si>
  <si>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</si>
  <si>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</si>
  <si>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</si>
  <si>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</si>
  <si>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</si>
  <si>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</si>
  <si>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</si>
  <si>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</si>
  <si>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</si>
  <si>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</si>
  <si>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</si>
  <si>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</si>
  <si>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</si>
  <si>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</si>
  <si>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</si>
  <si>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</si>
  <si>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</si>
  <si>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</si>
  <si>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</si>
  <si>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</si>
  <si>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</si>
  <si>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</si>
  <si>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</si>
  <si>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</si>
  <si>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</si>
  <si>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</si>
  <si>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</si>
  <si>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</si>
  <si>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</si>
  <si>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</si>
  <si>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</si>
  <si>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</si>
  <si>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</si>
  <si>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</si>
  <si>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</si>
  <si>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</si>
  <si>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</si>
  <si>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</si>
  <si>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</si>
  <si>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</si>
  <si>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</si>
  <si>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</si>
  <si>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</si>
  <si>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</si>
  <si>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</si>
  <si>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</si>
  <si>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</si>
  <si>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</si>
  <si>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</si>
  <si>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</si>
  <si>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</si>
  <si>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</si>
  <si>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</si>
  <si>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</si>
  <si>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</si>
  <si>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</si>
  <si>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</si>
  <si>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</si>
  <si>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</si>
  <si>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</si>
  <si>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</si>
  <si>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</si>
  <si>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</si>
  <si>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</si>
  <si>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</si>
  <si>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</si>
  <si>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</si>
  <si>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</si>
  <si>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</si>
  <si>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</si>
  <si>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</si>
  <si>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</si>
  <si>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</si>
  <si>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</si>
  <si>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</si>
  <si>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</si>
  <si>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</si>
  <si>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</si>
  <si>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</si>
  <si>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</si>
  <si>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</si>
  <si>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</si>
  <si>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</si>
  <si>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</si>
  <si>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</si>
  <si>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</si>
  <si>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</si>
  <si>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</si>
  <si>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</si>
  <si>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</si>
  <si>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</si>
  <si>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</si>
  <si>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</si>
  <si>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</si>
  <si>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</si>
  <si>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</si>
  <si>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</si>
  <si>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</si>
  <si>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</si>
  <si>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</si>
  <si>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</si>
  <si>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</si>
  <si>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</si>
  <si>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</si>
  <si>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</si>
  <si>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</si>
  <si>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</si>
  <si>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</si>
  <si>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</si>
  <si>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</si>
  <si>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</si>
  <si>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</si>
  <si>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</si>
  <si>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</si>
  <si>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</si>
  <si>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</si>
  <si>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</si>
  <si>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</si>
  <si>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</si>
  <si>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</si>
  <si>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</si>
  <si>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</si>
  <si>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</si>
  <si>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</si>
  <si>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</si>
  <si>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</si>
  <si>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</si>
  <si>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</si>
  <si>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</si>
  <si>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</si>
  <si>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</si>
  <si>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</si>
  <si>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</si>
  <si>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</si>
  <si>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</si>
  <si>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</si>
  <si>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</si>
  <si>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</si>
  <si>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</si>
  <si>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</si>
  <si>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</si>
  <si>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</si>
  <si>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</si>
  <si>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</si>
  <si>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</si>
  <si>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</si>
  <si>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</si>
  <si>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</si>
  <si>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</si>
  <si>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</si>
  <si>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</si>
  <si>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</si>
  <si>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</si>
  <si>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</si>
  <si>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</si>
  <si>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</si>
  <si>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</si>
  <si>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</si>
  <si>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</si>
  <si>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</si>
  <si>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</si>
  <si>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</si>
  <si>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</si>
  <si>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</si>
  <si>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</si>
  <si>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</si>
  <si>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</si>
  <si>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</si>
  <si>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</si>
  <si>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</si>
  <si>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</si>
  <si>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</si>
  <si>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</si>
  <si>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</si>
  <si>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</si>
  <si>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</si>
  <si>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</si>
  <si>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</si>
  <si>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</si>
  <si>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</si>
  <si>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</si>
  <si>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</si>
  <si>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</si>
  <si>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</si>
  <si>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</si>
  <si>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</si>
  <si>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</si>
  <si>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</si>
  <si>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</si>
  <si>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</si>
  <si>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</si>
  <si>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</si>
  <si>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</si>
  <si>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</si>
  <si>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</si>
  <si>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</si>
  <si>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</si>
  <si>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</si>
  <si>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</si>
  <si>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</si>
  <si>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</si>
  <si>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</si>
  <si>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</si>
  <si>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</si>
  <si>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</si>
  <si>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</si>
  <si>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</si>
  <si>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</si>
  <si>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</si>
  <si>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</si>
  <si>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</si>
  <si>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</si>
  <si>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</si>
  <si>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</si>
  <si>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</si>
  <si>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</si>
  <si>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</si>
  <si>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</si>
  <si>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</si>
  <si>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</si>
  <si>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</si>
  <si>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</si>
  <si>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</si>
  <si>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</si>
  <si>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</si>
  <si>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</si>
  <si>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</si>
  <si>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</si>
  <si>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</si>
  <si>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</si>
  <si>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</si>
  <si>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</si>
  <si>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</si>
  <si>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</si>
  <si>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</si>
  <si>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</si>
  <si>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</si>
  <si>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</si>
  <si>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</si>
  <si>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</si>
  <si>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</si>
  <si>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</si>
  <si>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</si>
  <si>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</si>
  <si>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</si>
  <si>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</si>
  <si>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</si>
  <si>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</si>
  <si>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</si>
  <si>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</si>
  <si>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</si>
  <si>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</si>
  <si>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</si>
  <si>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</si>
  <si>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</si>
  <si>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</si>
  <si>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</si>
  <si>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</si>
  <si>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</si>
  <si>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</si>
  <si>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</si>
  <si>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</si>
  <si>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</si>
  <si>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</si>
  <si>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</si>
  <si>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</si>
  <si>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</si>
  <si>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</si>
  <si>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</si>
  <si>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</si>
  <si>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</si>
  <si>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</si>
  <si>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</si>
  <si>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</si>
  <si>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</si>
  <si>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</si>
  <si>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</si>
  <si>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</si>
  <si>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</si>
  <si>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</si>
  <si>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</si>
  <si>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</si>
  <si>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</si>
  <si>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</si>
  <si>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</si>
  <si>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</si>
  <si>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</si>
  <si>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</si>
  <si>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</si>
  <si>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</si>
  <si>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</si>
  <si>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</si>
  <si>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</si>
  <si>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</si>
  <si>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</si>
  <si>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</si>
  <si>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</si>
  <si>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</si>
  <si>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</si>
  <si>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</si>
  <si>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</si>
  <si>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</si>
  <si>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</si>
  <si>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</si>
  <si>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</si>
  <si>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</si>
  <si>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</si>
  <si>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</si>
  <si>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</si>
  <si>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</si>
  <si>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</si>
  <si>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</si>
  <si>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</si>
  <si>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</si>
  <si>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</si>
  <si>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</si>
  <si>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</si>
  <si>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</si>
  <si>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</si>
  <si>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</si>
  <si>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</si>
  <si>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</si>
  <si>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</si>
  <si>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</si>
  <si>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</si>
  <si>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</si>
  <si>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</si>
  <si>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</si>
  <si>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</si>
  <si>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</si>
  <si>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</si>
  <si>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</si>
  <si>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</si>
  <si>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</si>
  <si>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</si>
  <si>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</si>
  <si>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</si>
  <si>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</si>
  <si>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</si>
  <si>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</si>
  <si>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</si>
  <si>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</si>
  <si>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</si>
  <si>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</si>
  <si>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</si>
  <si>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</si>
  <si>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</si>
  <si>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</si>
  <si>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</si>
  <si>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</si>
  <si>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</si>
  <si>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</si>
  <si>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</si>
  <si>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</si>
  <si>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</si>
  <si>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</si>
  <si>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</si>
  <si>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</si>
  <si>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</si>
  <si>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</si>
  <si>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</si>
  <si>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</si>
  <si>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</si>
  <si>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</si>
  <si>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</si>
  <si>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</si>
  <si>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</si>
  <si>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</si>
  <si>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</si>
  <si>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</si>
  <si>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</si>
  <si>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</si>
  <si>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</si>
  <si>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</si>
  <si>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</si>
  <si>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</si>
  <si>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</si>
  <si>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</si>
  <si>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</si>
  <si>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</si>
  <si>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</si>
  <si>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</si>
  <si>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</si>
  <si>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</si>
  <si>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</si>
  <si>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</si>
  <si>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</si>
  <si>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</si>
  <si>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</si>
  <si>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</si>
  <si>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</si>
  <si>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</si>
  <si>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</si>
  <si>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</si>
  <si>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</si>
  <si>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</si>
  <si>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</si>
  <si>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</si>
  <si>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</si>
  <si>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</si>
  <si>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</si>
  <si>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</si>
  <si>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</si>
  <si>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</si>
  <si>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</si>
  <si>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</si>
  <si>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</si>
  <si>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</si>
  <si>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</si>
  <si>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</si>
  <si>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</si>
  <si>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</si>
  <si>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</si>
  <si>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</si>
  <si>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</si>
  <si>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</si>
  <si>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</si>
  <si>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</si>
  <si>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</si>
  <si>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</si>
  <si>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</si>
  <si>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</si>
  <si>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</si>
  <si>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</si>
  <si>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</si>
  <si>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</si>
  <si>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</si>
  <si>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</si>
  <si>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</si>
  <si>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</si>
  <si>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</si>
  <si>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</si>
  <si>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</si>
  <si>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</si>
  <si>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</si>
  <si>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</si>
  <si>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</si>
  <si>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</si>
  <si>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</si>
  <si>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</si>
  <si>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</si>
  <si>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</si>
  <si>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</si>
  <si>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</si>
  <si>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</si>
  <si>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</si>
  <si>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</si>
  <si>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</si>
  <si>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</si>
  <si>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</si>
  <si>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</si>
  <si>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</si>
  <si>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</si>
  <si>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</si>
  <si>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</si>
  <si>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</si>
  <si>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</si>
  <si>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</si>
  <si>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</si>
  <si>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</si>
  <si>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</si>
  <si>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</si>
  <si>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</si>
  <si>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</si>
  <si>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</si>
  <si>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</si>
  <si>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</si>
  <si>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</si>
  <si>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</si>
  <si>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</si>
  <si>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</si>
  <si>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</si>
  <si>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</si>
  <si>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</si>
  <si>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</si>
  <si>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</si>
  <si>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</si>
  <si>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</si>
  <si>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</si>
  <si>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</si>
  <si>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</si>
  <si>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</si>
  <si>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</si>
  <si>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</si>
  <si>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</si>
  <si>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</si>
  <si>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</si>
  <si>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</si>
  <si>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</si>
  <si>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</si>
  <si>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</si>
  <si>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</si>
  <si>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</si>
  <si>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</si>
  <si>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</si>
  <si>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</si>
  <si>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</si>
  <si>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</si>
  <si>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</si>
  <si>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</si>
  <si>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</si>
  <si>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</si>
  <si>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</si>
  <si>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</si>
  <si>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</si>
  <si>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</si>
  <si>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</si>
  <si>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</si>
  <si>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</si>
  <si>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</si>
  <si>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</si>
  <si>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</si>
  <si>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</si>
  <si>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</si>
  <si>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</si>
  <si>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</si>
  <si>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</si>
  <si>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</si>
  <si>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</si>
  <si>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</si>
  <si>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</si>
  <si>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</si>
  <si>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</si>
  <si>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</si>
  <si>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</si>
  <si>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</si>
  <si>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</si>
  <si>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</si>
  <si>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</si>
  <si>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</si>
  <si>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</si>
  <si>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</si>
  <si>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</si>
  <si>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</si>
  <si>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</si>
  <si>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</si>
  <si>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</si>
  <si>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</si>
  <si>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</si>
  <si>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</si>
  <si>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</si>
  <si>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</si>
  <si>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</si>
  <si>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</si>
  <si>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</si>
  <si>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</si>
  <si>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</si>
  <si>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</si>
  <si>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</si>
  <si>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</si>
  <si>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</si>
  <si>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</si>
  <si>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</si>
  <si>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</si>
  <si>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</si>
  <si>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</si>
  <si>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</si>
  <si>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</si>
  <si>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</si>
  <si>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</si>
  <si>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</si>
  <si>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</si>
  <si>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</si>
  <si>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</si>
  <si>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</si>
  <si>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</si>
  <si>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</si>
  <si>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</si>
  <si>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</si>
  <si>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</si>
  <si>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</si>
  <si>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</si>
  <si>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</si>
  <si>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</si>
  <si>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</si>
  <si>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</si>
  <si>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</si>
  <si>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</si>
  <si>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</si>
  <si>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</si>
  <si>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</si>
  <si>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</si>
  <si>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</si>
  <si>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</si>
  <si>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</si>
  <si>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</si>
  <si>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</si>
  <si>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</si>
  <si>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</si>
  <si>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</si>
  <si>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</si>
  <si>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</si>
  <si>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</si>
  <si>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</si>
  <si>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</si>
  <si>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</si>
  <si>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</si>
  <si>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</si>
  <si>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</si>
  <si>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</si>
  <si>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</si>
  <si>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</si>
  <si>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</si>
  <si>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</si>
  <si>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</si>
  <si>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</si>
  <si>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</si>
  <si>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</si>
  <si>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</si>
  <si>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</si>
  <si>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</si>
  <si>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</si>
  <si>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</si>
  <si>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</si>
  <si>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</si>
  <si>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</si>
  <si>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</si>
  <si>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</si>
  <si>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</si>
  <si>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</si>
  <si>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</si>
  <si>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</si>
  <si>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</si>
  <si>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</si>
  <si>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</si>
  <si>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</si>
  <si>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</si>
  <si>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</si>
  <si>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</si>
  <si>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</si>
  <si>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</si>
  <si>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</si>
  <si>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</si>
  <si>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</si>
  <si>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</si>
  <si>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</si>
  <si>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</si>
  <si>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</si>
  <si>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</si>
  <si>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</si>
  <si>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</si>
  <si>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</si>
  <si>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</si>
  <si>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</si>
  <si>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</si>
  <si>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</si>
  <si>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</si>
  <si>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</si>
  <si>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</si>
  <si>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</si>
  <si>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</si>
  <si>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</si>
  <si>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</si>
  <si>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</si>
  <si>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</si>
  <si>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</si>
  <si>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</si>
  <si>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</si>
  <si>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</si>
  <si>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</si>
  <si>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</si>
  <si>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</si>
  <si>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</si>
  <si>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</si>
  <si>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</si>
  <si>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</si>
  <si>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</si>
  <si>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</si>
  <si>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</si>
  <si>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</si>
  <si>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</si>
  <si>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</si>
  <si>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</si>
  <si>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</si>
  <si>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</si>
  <si>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</si>
  <si>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</si>
  <si>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</si>
  <si>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</si>
  <si>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</si>
  <si>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</si>
  <si>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</si>
  <si>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</si>
  <si>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</si>
  <si>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</si>
  <si>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</si>
  <si>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</si>
  <si>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</si>
  <si>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</si>
  <si>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</si>
  <si>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</si>
  <si>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</si>
  <si>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</si>
  <si>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</si>
  <si>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</si>
  <si>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</si>
  <si>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</si>
  <si>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</si>
  <si>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</si>
  <si>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</si>
  <si>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</si>
  <si>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</si>
  <si>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</si>
  <si>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</si>
  <si>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</si>
  <si>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</si>
  <si>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</si>
  <si>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</si>
  <si>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</si>
  <si>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</si>
  <si>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</si>
  <si>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</si>
  <si>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</si>
  <si>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</si>
  <si>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</si>
  <si>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</si>
  <si>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</si>
  <si>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</si>
  <si>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</si>
  <si>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</si>
  <si>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</si>
  <si>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</si>
  <si>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</si>
  <si>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</si>
  <si>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</si>
  <si>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</si>
  <si>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</si>
  <si>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</si>
  <si>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</si>
  <si>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</si>
  <si>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</si>
  <si>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</si>
  <si>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</si>
  <si>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</si>
  <si>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</si>
  <si>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</si>
  <si>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</si>
  <si>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</si>
  <si>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</si>
  <si>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</si>
  <si>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</si>
  <si>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</si>
  <si>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</si>
  <si>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</si>
  <si>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</si>
  <si>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</si>
  <si>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</si>
  <si>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</si>
  <si>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</si>
  <si>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</si>
  <si>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</si>
  <si>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</si>
  <si>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</si>
  <si>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</si>
  <si>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</si>
  <si>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</si>
  <si>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</si>
  <si>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</si>
  <si>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</si>
  <si>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</si>
  <si>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</si>
  <si>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</si>
  <si>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</si>
  <si>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</si>
  <si>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</si>
  <si>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</si>
  <si>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</si>
  <si>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</si>
  <si>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</si>
  <si>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</si>
  <si>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</si>
  <si>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</si>
  <si>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</si>
  <si>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</si>
  <si>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</si>
  <si>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</si>
  <si>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</si>
  <si>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</si>
  <si>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</si>
  <si>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</si>
  <si>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</si>
  <si>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</si>
  <si>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</si>
  <si>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</si>
  <si>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</si>
  <si>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</si>
  <si>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</si>
  <si>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</si>
  <si>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</si>
  <si>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</si>
  <si>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</si>
  <si>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</si>
  <si>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</si>
  <si>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</si>
  <si>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</si>
  <si>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</si>
  <si>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</si>
  <si>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</si>
  <si>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</si>
  <si>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</si>
  <si>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</si>
  <si>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</si>
  <si>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</si>
  <si>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</si>
  <si>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</si>
  <si>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</si>
  <si>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</si>
  <si>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</si>
  <si>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</si>
  <si>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</si>
  <si>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</si>
  <si>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</si>
  <si>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</si>
  <si>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</si>
  <si>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</si>
  <si>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</si>
  <si>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</si>
  <si>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</si>
  <si>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</si>
  <si>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</si>
  <si>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</si>
  <si>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</si>
  <si>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</si>
  <si>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</si>
  <si>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</si>
  <si>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</si>
  <si>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</si>
  <si>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</si>
  <si>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</si>
  <si>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</si>
  <si>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</si>
  <si>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</si>
  <si>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</si>
  <si>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</si>
  <si>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</si>
  <si>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</si>
  <si>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</si>
  <si>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</si>
  <si>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</si>
  <si>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</si>
  <si>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</si>
  <si>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</si>
  <si>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</si>
  <si>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</si>
  <si>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</si>
  <si>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</si>
  <si>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</si>
  <si>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</si>
  <si>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</si>
  <si>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</si>
  <si>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</si>
  <si>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</si>
  <si>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</si>
  <si>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</si>
  <si>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</si>
  <si>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</si>
  <si>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</si>
  <si>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</si>
  <si>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</si>
  <si>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</si>
  <si>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</si>
  <si>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</si>
  <si>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</si>
  <si>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</si>
  <si>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</si>
  <si>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</si>
  <si>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</si>
  <si>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</si>
  <si>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</si>
  <si>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</si>
  <si>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</si>
  <si>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</si>
  <si>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</si>
  <si>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</si>
  <si>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</si>
  <si>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</si>
  <si>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</si>
  <si>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</si>
  <si>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</si>
  <si>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</si>
  <si>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</si>
  <si>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</si>
  <si>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</si>
  <si>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</si>
  <si>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</si>
  <si>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</si>
  <si>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</si>
  <si>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</si>
  <si>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</si>
  <si>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</si>
  <si>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</si>
  <si>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</si>
  <si>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</si>
  <si>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</si>
  <si>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</si>
  <si>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</si>
  <si>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</si>
  <si>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</si>
  <si>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</si>
  <si>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</si>
  <si>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</si>
  <si>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</si>
  <si>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</si>
  <si>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</si>
  <si>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</si>
  <si>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</si>
  <si>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</si>
  <si>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</si>
  <si>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</si>
  <si>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</si>
  <si>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</si>
  <si>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</si>
  <si>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</si>
  <si>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</si>
  <si>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</si>
  <si>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</si>
  <si>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</si>
  <si>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</si>
  <si>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</si>
  <si>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</si>
  <si>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</si>
  <si>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</si>
  <si>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</si>
  <si>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</si>
  <si>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</si>
  <si>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</si>
  <si>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</si>
  <si>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</si>
  <si>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</si>
  <si>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</si>
  <si>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</si>
  <si>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</si>
  <si>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</si>
  <si>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</si>
  <si>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</si>
  <si>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</si>
  <si>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</si>
  <si>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</si>
  <si>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</si>
  <si>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</si>
  <si>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</si>
  <si>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</si>
  <si>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</si>
  <si>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</si>
  <si>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</si>
  <si>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</si>
  <si>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</si>
  <si>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</si>
  <si>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</si>
  <si>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</si>
  <si>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</si>
  <si>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</si>
  <si>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</si>
  <si>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</si>
  <si>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</si>
  <si>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</si>
  <si>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</si>
  <si>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</si>
  <si>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</si>
  <si>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</si>
  <si>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</si>
  <si>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</si>
  <si>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</si>
  <si>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</si>
  <si>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</si>
  <si>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</si>
  <si>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</si>
  <si>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</si>
  <si>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</si>
  <si>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</si>
  <si>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</si>
  <si>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</si>
  <si>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</si>
  <si>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</si>
  <si>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</si>
  <si>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</si>
  <si>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</si>
  <si>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</si>
  <si>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</si>
  <si>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</si>
  <si>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</si>
  <si>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</si>
  <si>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</si>
  <si>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</si>
  <si>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</si>
  <si>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</si>
  <si>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</si>
  <si>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</si>
  <si>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</si>
  <si>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</si>
  <si>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</si>
  <si>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</si>
  <si>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</si>
  <si>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</si>
  <si>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</si>
  <si>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</si>
  <si>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</si>
  <si>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</si>
  <si>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</si>
  <si>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</si>
  <si>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</si>
  <si>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</si>
  <si>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</si>
  <si>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</si>
  <si>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</si>
  <si>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</si>
  <si>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</si>
  <si>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</si>
  <si>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</si>
  <si>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</si>
  <si>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</si>
  <si>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</si>
  <si>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</si>
  <si>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</si>
  <si>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</si>
  <si>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</si>
  <si>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</si>
  <si>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</si>
  <si>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</si>
  <si>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</si>
  <si>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</si>
  <si>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</si>
  <si>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</si>
  <si>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</si>
  <si>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</si>
  <si>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</si>
  <si>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</si>
  <si>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</si>
  <si>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</si>
  <si>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</si>
  <si>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</si>
  <si>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</si>
  <si>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</si>
  <si>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</si>
  <si>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</si>
  <si>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</si>
  <si>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</si>
  <si>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</si>
  <si>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</si>
  <si>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</si>
  <si>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</si>
  <si>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</si>
  <si>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</si>
  <si>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</si>
  <si>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</si>
  <si>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</si>
  <si>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</si>
  <si>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</si>
  <si>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</si>
  <si>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</si>
  <si>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</si>
  <si>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</si>
  <si>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</si>
  <si>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</si>
  <si>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</si>
  <si>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</si>
  <si>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</si>
  <si>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</si>
  <si>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</si>
  <si>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</si>
  <si>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</si>
  <si>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</si>
  <si>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</si>
  <si>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</si>
  <si>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</si>
  <si>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</si>
  <si>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</si>
  <si>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</si>
  <si>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</si>
  <si>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</si>
  <si>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</si>
  <si>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</si>
  <si>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</si>
  <si>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</si>
  <si>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</si>
  <si>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</si>
  <si>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</si>
  <si>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</si>
  <si>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</si>
  <si>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</si>
  <si>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</si>
  <si>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</si>
  <si>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</si>
  <si>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</si>
  <si>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</si>
  <si>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</si>
  <si>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</si>
  <si>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</si>
  <si>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</si>
  <si>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</si>
  <si>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</si>
  <si>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</si>
  <si>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</si>
  <si>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</si>
  <si>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</si>
  <si>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</si>
  <si>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</si>
  <si>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</si>
  <si>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</si>
  <si>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</si>
  <si>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</si>
  <si>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</si>
  <si>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</si>
  <si>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</si>
  <si>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</si>
  <si>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</si>
  <si>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</si>
  <si>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</si>
  <si>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</si>
  <si>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</si>
  <si>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</si>
  <si>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</si>
  <si>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</si>
  <si>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</si>
  <si>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</si>
  <si>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</si>
  <si>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</si>
  <si>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</si>
  <si>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</si>
  <si>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</si>
  <si>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</si>
  <si>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</si>
  <si>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</si>
  <si>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</si>
  <si>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</si>
  <si>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</si>
  <si>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</si>
  <si>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</si>
  <si>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</si>
  <si>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</si>
  <si>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</si>
  <si>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</si>
  <si>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</si>
  <si>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</si>
  <si>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</si>
  <si>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</si>
  <si>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</si>
  <si>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</si>
  <si>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</si>
  <si>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</si>
  <si>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</si>
  <si>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</si>
  <si>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</si>
  <si>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</si>
  <si>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</si>
  <si>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</si>
  <si>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</si>
  <si>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</si>
  <si>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</si>
  <si>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</si>
  <si>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</si>
  <si>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</si>
  <si>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</si>
  <si>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</si>
  <si>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</si>
  <si>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</si>
  <si>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</si>
  <si>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</si>
  <si>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</si>
  <si>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</si>
  <si>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</si>
  <si>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</si>
  <si>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</si>
  <si>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</si>
  <si>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</si>
  <si>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</si>
  <si>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</si>
  <si>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</si>
  <si>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</si>
  <si>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</si>
  <si>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</si>
  <si>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</si>
  <si>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</si>
  <si>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</si>
  <si>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</si>
  <si>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</si>
  <si>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</si>
  <si>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</si>
  <si>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</si>
  <si>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</si>
  <si>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</si>
  <si>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</si>
  <si>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</si>
  <si>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</si>
  <si>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</si>
  <si>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</si>
  <si>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</si>
  <si>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</si>
  <si>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</si>
  <si>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</si>
  <si>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</si>
  <si>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</si>
  <si>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</si>
  <si>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</si>
  <si>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</si>
  <si>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</si>
  <si>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</si>
  <si>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</si>
  <si>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</si>
  <si>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</si>
  <si>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</si>
  <si>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</si>
  <si>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</si>
  <si>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</si>
  <si>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</si>
  <si>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</si>
  <si>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</si>
  <si>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</si>
  <si>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</si>
  <si>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</si>
  <si>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</si>
  <si>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</si>
  <si>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</si>
  <si>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</si>
  <si>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</si>
  <si>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</si>
  <si>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</si>
  <si>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</si>
  <si>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</si>
  <si>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</si>
  <si>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</si>
  <si>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</si>
  <si>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</si>
  <si>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</si>
  <si>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</si>
  <si>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</si>
  <si>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</si>
  <si>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</si>
  <si>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</si>
  <si>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</si>
  <si>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</si>
  <si>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</si>
  <si>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</si>
  <si>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</si>
  <si>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</si>
  <si>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</si>
  <si>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</si>
  <si>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</si>
  <si>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</si>
  <si>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</si>
  <si>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</si>
  <si>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</si>
  <si>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</si>
  <si>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</si>
  <si>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</si>
  <si>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</si>
  <si>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</si>
  <si>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</si>
  <si>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</si>
  <si>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</si>
  <si>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</si>
  <si>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</si>
  <si>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</si>
  <si>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</si>
  <si>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</si>
  <si>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</si>
  <si>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</si>
  <si>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</si>
  <si>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</si>
  <si>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</si>
  <si>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</si>
  <si>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</si>
  <si>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</si>
  <si>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</si>
  <si>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</si>
  <si>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</si>
  <si>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</si>
  <si>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</si>
  <si>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</si>
  <si>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</si>
  <si>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</si>
  <si>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</si>
  <si>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</si>
  <si>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</si>
  <si>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</si>
  <si>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</si>
  <si>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</si>
  <si>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</si>
  <si>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</si>
  <si>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</si>
  <si>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</si>
  <si>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</si>
  <si>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</si>
  <si>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</si>
  <si>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</si>
  <si>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</si>
  <si>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</si>
  <si>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</si>
  <si>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</si>
  <si>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</si>
  <si>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</si>
  <si>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</si>
  <si>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</si>
  <si>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</si>
  <si>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</si>
  <si>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</si>
  <si>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</si>
  <si>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</si>
  <si>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</si>
  <si>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</si>
  <si>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</si>
  <si>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</si>
  <si>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</si>
  <si>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</si>
  <si>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</si>
  <si>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</si>
  <si>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</si>
  <si>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</si>
  <si>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</si>
  <si>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</si>
  <si>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</si>
  <si>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</si>
  <si>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</si>
  <si>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</si>
  <si>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</si>
  <si>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</si>
  <si>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</si>
  <si>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</si>
  <si>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</si>
  <si>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</si>
  <si>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</si>
  <si>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</si>
  <si>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</si>
  <si>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</si>
  <si>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</si>
  <si>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</si>
  <si>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</si>
  <si>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</si>
  <si>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</si>
  <si>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</si>
  <si>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</si>
  <si>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</si>
  <si>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</si>
  <si>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</si>
  <si>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</si>
  <si>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</si>
  <si>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</si>
  <si>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</si>
  <si>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</si>
  <si>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</si>
  <si>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</si>
  <si>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</si>
  <si>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</si>
  <si>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</si>
  <si>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</si>
  <si>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</si>
  <si>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</si>
  <si>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</si>
  <si>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</si>
  <si>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</si>
  <si>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</si>
  <si>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</si>
  <si>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</si>
  <si>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</si>
  <si>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</si>
  <si>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</si>
  <si>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</si>
  <si>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</si>
  <si>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</si>
  <si>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</si>
  <si>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</si>
  <si>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</si>
  <si>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</si>
  <si>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</si>
  <si>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</si>
  <si>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</si>
  <si>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</si>
  <si>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</si>
  <si>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</si>
  <si>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</si>
  <si>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</si>
  <si>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</si>
  <si>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</si>
  <si>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</si>
  <si>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</si>
  <si>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</si>
  <si>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</si>
  <si>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</si>
  <si>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</si>
  <si>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</si>
  <si>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</si>
  <si>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</si>
  <si>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</si>
  <si>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</si>
  <si>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</si>
  <si>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</si>
  <si>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</si>
  <si>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</si>
  <si>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</si>
  <si>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</si>
  <si>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</si>
  <si>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</si>
  <si>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</si>
  <si>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</si>
  <si>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</si>
  <si>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</si>
  <si>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</si>
  <si>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</si>
  <si>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</si>
  <si>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</si>
  <si>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</si>
  <si>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</si>
  <si>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</si>
  <si>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</si>
  <si>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</si>
  <si>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</si>
  <si>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</si>
  <si>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</si>
  <si>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</si>
  <si>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</si>
  <si>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</si>
  <si>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</si>
  <si>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</si>
  <si>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</si>
  <si>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</si>
  <si>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</si>
  <si>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</si>
  <si>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</si>
  <si>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</si>
  <si>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</si>
  <si>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</si>
  <si>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</si>
  <si>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</si>
  <si>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</si>
  <si>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</si>
  <si>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</si>
  <si>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</si>
  <si>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</si>
  <si>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</si>
  <si>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</si>
  <si>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</si>
  <si>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</si>
  <si>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</si>
  <si>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</si>
  <si>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</si>
  <si>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</si>
  <si>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</si>
  <si>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</si>
  <si>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</si>
  <si>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</si>
  <si>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</si>
  <si>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</si>
  <si>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</si>
  <si>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</si>
  <si>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</si>
  <si>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</si>
  <si>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</si>
  <si>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</si>
  <si>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</si>
  <si>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</si>
  <si>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</si>
  <si>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</si>
  <si>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</si>
  <si>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</si>
  <si>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</si>
  <si>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</si>
  <si>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</si>
  <si>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</si>
  <si>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</si>
  <si>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</si>
  <si>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</si>
  <si>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</si>
  <si>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</si>
  <si>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</si>
  <si>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</si>
  <si>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</si>
  <si>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</si>
  <si>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</si>
  <si>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</si>
  <si>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</si>
  <si>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</si>
  <si>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</si>
  <si>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</si>
  <si>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</si>
  <si>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</si>
  <si>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</si>
  <si>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</si>
  <si>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</si>
  <si>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</si>
  <si>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</si>
  <si>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</si>
  <si>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</si>
  <si>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</si>
  <si>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</si>
  <si>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</si>
  <si>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</si>
  <si>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</si>
  <si>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</si>
  <si>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</si>
  <si>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</si>
  <si>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</si>
  <si>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</si>
  <si>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</si>
  <si>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</si>
  <si>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</si>
  <si>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</si>
  <si>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</si>
  <si>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</si>
  <si>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</si>
  <si>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</si>
  <si>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</si>
  <si>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</si>
  <si>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</si>
  <si>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</si>
  <si>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</si>
  <si>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</si>
  <si>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</si>
  <si>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</si>
  <si>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</si>
  <si>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</si>
  <si>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</si>
  <si>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</si>
  <si>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</si>
  <si>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</si>
  <si>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</si>
  <si>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</si>
  <si>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</si>
  <si>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</si>
  <si>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</si>
  <si>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</si>
  <si>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</si>
  <si>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</si>
  <si>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</si>
  <si>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</si>
  <si>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</si>
  <si>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</si>
  <si>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</si>
  <si>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</si>
  <si>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</si>
  <si>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</si>
  <si>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</si>
  <si>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</si>
  <si>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</si>
  <si>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</si>
  <si>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</si>
  <si>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</si>
  <si>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</si>
  <si>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</si>
  <si>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</si>
  <si>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</si>
  <si>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</si>
  <si>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</si>
  <si>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</si>
  <si>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</si>
  <si>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</si>
  <si>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</si>
  <si>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</si>
  <si>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</si>
  <si>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</si>
  <si>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</si>
  <si>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</si>
  <si>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</si>
  <si>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</si>
  <si>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</si>
  <si>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</si>
  <si>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</si>
  <si>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</si>
  <si>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</si>
  <si>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</si>
  <si>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</si>
  <si>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</si>
  <si>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</si>
  <si>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</si>
  <si>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</si>
  <si>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</si>
  <si>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</si>
  <si>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</si>
  <si>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</si>
  <si>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</si>
  <si>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</si>
  <si>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</si>
  <si>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</si>
  <si>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</si>
  <si>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</si>
  <si>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</si>
  <si>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</si>
  <si>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</si>
  <si>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</si>
  <si>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</si>
  <si>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</si>
  <si>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</si>
  <si>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</si>
  <si>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</si>
  <si>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</si>
  <si>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</si>
  <si>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</si>
  <si>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</si>
  <si>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</si>
  <si>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</si>
  <si>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</si>
  <si>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</si>
  <si>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</si>
  <si>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</si>
  <si>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</si>
  <si>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</si>
  <si>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</si>
  <si>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</si>
  <si>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</si>
  <si>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</si>
  <si>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</si>
  <si>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</si>
  <si>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</si>
  <si>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</si>
  <si>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</si>
  <si>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</si>
  <si>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</si>
  <si>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</si>
  <si>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</si>
  <si>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</si>
  <si>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</si>
  <si>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</si>
  <si>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</si>
  <si>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</si>
  <si>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</si>
  <si>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</si>
  <si>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</si>
  <si>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</si>
  <si>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</si>
  <si>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</si>
  <si>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</si>
  <si>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</si>
  <si>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</si>
  <si>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</si>
  <si>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</si>
  <si>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</si>
  <si>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</si>
  <si>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</si>
  <si>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</si>
  <si>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</si>
  <si>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</si>
  <si>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</si>
  <si>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</si>
  <si>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</si>
  <si>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</si>
  <si>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</si>
  <si>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</si>
  <si>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</si>
  <si>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</si>
  <si>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</si>
  <si>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</si>
  <si>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</si>
  <si>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</si>
  <si>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</si>
  <si>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</si>
  <si>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</si>
  <si>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</si>
  <si>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</si>
  <si>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</si>
  <si>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</si>
  <si>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</si>
  <si>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</si>
  <si>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</si>
  <si>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</si>
  <si>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</si>
  <si>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</si>
  <si>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</si>
  <si>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</si>
  <si>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</si>
  <si>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</si>
  <si>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</si>
  <si>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</si>
  <si>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</si>
  <si>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</si>
  <si>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</si>
  <si>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</si>
  <si>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</si>
  <si>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</si>
  <si>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</si>
  <si>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</si>
  <si>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</si>
  <si>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</si>
  <si>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</si>
  <si>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</si>
  <si>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</si>
  <si>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</si>
  <si>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</si>
  <si>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</si>
  <si>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</si>
  <si>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</si>
  <si>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</si>
  <si>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</si>
  <si>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</si>
  <si>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</si>
  <si>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</si>
  <si>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</si>
  <si>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</si>
  <si>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</si>
  <si>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</si>
  <si>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</si>
  <si>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</si>
  <si>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</si>
  <si>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</si>
  <si>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</si>
  <si>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</si>
  <si>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</si>
  <si>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</si>
  <si>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</si>
  <si>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</si>
  <si>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</si>
  <si>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</si>
  <si>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</si>
  <si>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</si>
  <si>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</si>
  <si>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</si>
  <si>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</si>
  <si>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</si>
  <si>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</si>
  <si>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</si>
  <si>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</si>
  <si>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</si>
  <si>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</si>
  <si>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</si>
  <si>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</si>
  <si>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</si>
  <si>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</si>
  <si>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</si>
  <si>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</si>
  <si>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</si>
  <si>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</si>
  <si>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</si>
  <si>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</si>
  <si>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</si>
  <si>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</si>
  <si>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</si>
  <si>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</si>
  <si>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</si>
  <si>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</si>
  <si>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</si>
  <si>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</si>
  <si>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</si>
  <si>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</si>
  <si>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</si>
  <si>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</si>
  <si>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</si>
  <si>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</si>
  <si>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</si>
  <si>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</si>
  <si>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</si>
  <si>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</si>
  <si>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</si>
  <si>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</si>
  <si>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</si>
  <si>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</si>
  <si>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</si>
  <si>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</si>
  <si>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</si>
  <si>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</si>
  <si>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</si>
  <si>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</si>
  <si>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</si>
  <si>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</si>
  <si>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</si>
  <si>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</si>
  <si>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</si>
  <si>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</si>
  <si>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</si>
  <si>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</si>
  <si>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</si>
  <si>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</si>
  <si>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</si>
  <si>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</si>
  <si>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</si>
  <si>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</si>
  <si>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</si>
  <si>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</si>
  <si>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</si>
  <si>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</si>
  <si>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</si>
  <si>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</si>
  <si>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</si>
  <si>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</si>
  <si>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</si>
  <si>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</si>
  <si>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</si>
  <si>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</si>
  <si>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</si>
  <si>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</si>
  <si>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</si>
  <si>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</si>
  <si>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</si>
  <si>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</si>
  <si>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</si>
  <si>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</si>
  <si>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</si>
  <si>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</si>
  <si>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</si>
  <si>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</si>
  <si>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</si>
  <si>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</si>
  <si>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</si>
  <si>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</si>
  <si>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</si>
  <si>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</si>
  <si>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</si>
  <si>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</si>
  <si>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</si>
  <si>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</si>
  <si>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</si>
  <si>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</si>
  <si>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</si>
  <si>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</si>
  <si>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</si>
  <si>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</si>
  <si>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</si>
  <si>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</si>
  <si>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</si>
  <si>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</si>
  <si>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</si>
  <si>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</si>
  <si>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</si>
  <si>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</si>
  <si>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</si>
  <si>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</si>
  <si>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</si>
  <si>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</si>
  <si>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</si>
  <si>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</si>
  <si>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</si>
  <si>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</si>
  <si>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</si>
  <si>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</si>
  <si>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</si>
  <si>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</si>
  <si>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</si>
  <si>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</si>
  <si>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</si>
  <si>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</si>
  <si>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</si>
  <si>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</si>
  <si>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</si>
  <si>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</si>
  <si>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</si>
  <si>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</si>
  <si>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</si>
  <si>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</si>
  <si>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</si>
  <si>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</si>
  <si>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</si>
  <si>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</si>
  <si>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</si>
  <si>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</si>
  <si>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</si>
  <si>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</si>
  <si>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</si>
  <si>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</si>
  <si>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</si>
  <si>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</si>
  <si>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</si>
  <si>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</si>
  <si>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</si>
  <si>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</si>
  <si>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</si>
  <si>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</si>
  <si>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</si>
  <si>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</si>
  <si>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</si>
  <si>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</si>
  <si>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</si>
  <si>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</si>
  <si>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</si>
  <si>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</si>
  <si>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</si>
  <si>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</si>
  <si>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</si>
  <si>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</si>
  <si>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</si>
  <si>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</si>
  <si>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</si>
  <si>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</si>
  <si>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</si>
  <si>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</si>
  <si>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</si>
  <si>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</si>
  <si>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</si>
  <si>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</si>
  <si>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</si>
  <si>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</si>
  <si>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</si>
  <si>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</si>
  <si>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</si>
  <si>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</si>
  <si>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</si>
  <si>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</si>
  <si>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</si>
  <si>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</si>
  <si>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</si>
  <si>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</si>
  <si>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</si>
  <si>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</si>
  <si>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</si>
  <si>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</si>
  <si>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</si>
  <si>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</si>
  <si>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</si>
  <si>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</si>
  <si>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</si>
  <si>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</si>
  <si>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</si>
  <si>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</si>
  <si>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</si>
  <si>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</si>
  <si>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</si>
  <si>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</si>
  <si>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</si>
  <si>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</si>
  <si>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</si>
  <si>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</si>
  <si>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</si>
  <si>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</si>
  <si>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</si>
  <si>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</si>
  <si>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</si>
  <si>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</si>
  <si>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</si>
  <si>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</si>
  <si>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</si>
  <si>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</si>
  <si>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</si>
  <si>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</si>
  <si>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</si>
  <si>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</si>
  <si>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</si>
  <si>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</si>
  <si>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</si>
  <si>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</si>
  <si>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</si>
  <si>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</si>
  <si>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</si>
  <si>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</si>
  <si>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</si>
  <si>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</si>
  <si>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</si>
  <si>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</si>
  <si>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</si>
  <si>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</si>
  <si>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</si>
  <si>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</si>
  <si>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</si>
  <si>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</si>
  <si>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</si>
  <si>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</si>
  <si>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</si>
  <si>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</si>
  <si>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</si>
  <si>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</si>
  <si>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</si>
  <si>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</si>
  <si>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</si>
  <si>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</si>
  <si>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</si>
  <si>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</si>
  <si>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</si>
  <si>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</si>
  <si>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</si>
  <si>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</si>
  <si>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</si>
  <si>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</si>
  <si>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</si>
  <si>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</si>
  <si>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</si>
  <si>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</si>
  <si>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</si>
  <si>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</si>
  <si>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</si>
  <si>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</si>
  <si>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</si>
  <si>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</si>
  <si>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</si>
  <si>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</si>
  <si>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</si>
  <si>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</si>
  <si>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</si>
  <si>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</si>
  <si>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</si>
  <si>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</si>
  <si>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</si>
  <si>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</si>
  <si>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</si>
  <si>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</si>
  <si>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</si>
  <si>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</si>
  <si>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</si>
  <si>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</si>
  <si>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</si>
  <si>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</si>
  <si>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</si>
  <si>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</si>
  <si>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</si>
  <si>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</si>
  <si>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</si>
  <si>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</si>
  <si>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</si>
  <si>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</si>
  <si>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</si>
  <si>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</si>
  <si>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</si>
  <si>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</si>
  <si>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</si>
  <si>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</si>
  <si>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</si>
  <si>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</si>
  <si>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</si>
  <si>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</si>
  <si>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</si>
  <si>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</si>
  <si>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</si>
  <si>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</si>
  <si>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</si>
  <si>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</si>
  <si>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</si>
  <si>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</si>
  <si>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</si>
  <si>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</si>
  <si>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</si>
  <si>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</si>
  <si>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</si>
  <si>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</si>
  <si>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</si>
  <si>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</si>
  <si>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</si>
  <si>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</si>
  <si>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</si>
  <si>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</si>
  <si>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</si>
  <si>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</si>
  <si>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</si>
  <si>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</si>
  <si>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</si>
  <si>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</si>
  <si>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</si>
  <si>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</si>
  <si>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</si>
  <si>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</si>
  <si>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</si>
  <si>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</si>
  <si>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</si>
  <si>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</si>
  <si>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</si>
  <si>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</si>
  <si>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</si>
  <si>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</si>
  <si>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</si>
  <si>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</si>
  <si>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</si>
  <si>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</si>
  <si>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</si>
  <si>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</si>
  <si>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</si>
  <si>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</si>
  <si>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</si>
  <si>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</si>
  <si>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</si>
  <si>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</si>
  <si>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</si>
  <si>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</si>
  <si>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</si>
  <si>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</si>
  <si>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</si>
  <si>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</si>
  <si>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</si>
  <si>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</si>
  <si>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</si>
  <si>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</si>
  <si>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</si>
  <si>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</si>
  <si>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</si>
  <si>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</si>
  <si>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</si>
  <si>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</si>
  <si>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</si>
  <si>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</si>
  <si>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</si>
  <si>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</si>
  <si>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</si>
  <si>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</si>
  <si>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</si>
  <si>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</si>
  <si>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</si>
  <si>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</si>
  <si>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</si>
  <si>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</si>
  <si>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</si>
  <si>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</si>
  <si>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</si>
  <si>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</si>
  <si>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</si>
  <si>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</si>
  <si>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</si>
  <si>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</si>
  <si>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</si>
  <si>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</si>
  <si>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</si>
  <si>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</si>
  <si>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</si>
  <si>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</si>
  <si>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</si>
  <si>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</si>
  <si>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</si>
  <si>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</si>
  <si>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</si>
  <si>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</si>
  <si>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</si>
  <si>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</si>
  <si>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</si>
  <si>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</si>
  <si>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</si>
  <si>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</si>
  <si>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</si>
  <si>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</si>
  <si>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</si>
  <si>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</si>
  <si>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</si>
  <si>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</si>
  <si>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</si>
  <si>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</si>
  <si>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</si>
  <si>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</si>
  <si>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</si>
  <si>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</si>
  <si>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</si>
  <si>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</si>
  <si>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</si>
  <si>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</si>
  <si>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</si>
  <si>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</si>
  <si>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</si>
  <si>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</si>
  <si>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</si>
  <si>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</si>
  <si>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</si>
  <si>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</si>
  <si>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</si>
  <si>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</si>
  <si>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</si>
  <si>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</si>
  <si>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</si>
  <si>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</si>
  <si>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</si>
  <si>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</si>
  <si>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</si>
  <si>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</si>
  <si>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</si>
  <si>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</si>
  <si>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</si>
  <si>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</si>
  <si>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</si>
  <si>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</si>
  <si>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</si>
  <si>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</si>
  <si>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</si>
  <si>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</si>
  <si>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</si>
  <si>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</si>
  <si>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</si>
  <si>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</si>
  <si>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</si>
  <si>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</si>
  <si>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</si>
  <si>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</si>
  <si>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</si>
  <si>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</si>
  <si>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</si>
  <si>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</si>
  <si>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</si>
  <si>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</si>
  <si>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</si>
  <si>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</si>
  <si>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</si>
  <si>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</si>
  <si>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</si>
  <si>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</si>
  <si>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</si>
  <si>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</si>
  <si>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</si>
  <si>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</si>
  <si>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</si>
  <si>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</si>
  <si>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</si>
  <si>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</si>
  <si>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</si>
  <si>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</si>
  <si>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</si>
  <si>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</si>
  <si>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</si>
  <si>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</si>
  <si>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</si>
  <si>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</si>
  <si>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</si>
  <si>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</si>
  <si>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</si>
  <si>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</si>
  <si>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</si>
  <si>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</si>
  <si>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</si>
  <si>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</si>
  <si>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</si>
  <si>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</si>
  <si>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</si>
  <si>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</si>
  <si>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</si>
  <si>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</si>
  <si>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</si>
  <si>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</si>
  <si>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</si>
  <si>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</si>
  <si>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</si>
  <si>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</si>
  <si>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</si>
  <si>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</si>
  <si>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</si>
  <si>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</si>
  <si>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</si>
  <si>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</si>
  <si>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</si>
  <si>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</si>
  <si>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</si>
  <si>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</si>
  <si>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</si>
  <si>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</si>
  <si>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</si>
  <si>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</si>
  <si>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</si>
  <si>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</si>
  <si>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</si>
  <si>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</si>
  <si>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</si>
  <si>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</si>
  <si>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</si>
  <si>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</si>
  <si>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</si>
  <si>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</si>
  <si>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</si>
  <si>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</si>
  <si>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</si>
  <si>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</si>
  <si>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</si>
  <si>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</si>
  <si>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</si>
  <si>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</si>
  <si>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</si>
  <si>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</si>
  <si>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</si>
  <si>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</si>
  <si>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</si>
  <si>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</si>
  <si>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</si>
  <si>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</si>
  <si>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</si>
  <si>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</si>
  <si>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</si>
  <si>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</si>
  <si>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</si>
  <si>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</si>
  <si>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</si>
  <si>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</si>
  <si>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</si>
  <si>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</si>
  <si>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</si>
  <si>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</si>
  <si>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</si>
  <si>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</si>
  <si>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</si>
  <si>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</si>
  <si>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</si>
  <si>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</si>
  <si>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</si>
  <si>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</si>
  <si>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</si>
  <si>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</si>
  <si>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</si>
  <si>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</si>
  <si>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</si>
  <si>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</si>
  <si>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</si>
  <si>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</si>
  <si>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</si>
  <si>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</si>
  <si>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</si>
  <si>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</si>
  <si>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</si>
  <si>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</si>
  <si>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</si>
  <si>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</si>
  <si>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</si>
  <si>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</si>
  <si>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</si>
  <si>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</si>
  <si>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</si>
  <si>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</si>
  <si>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</si>
  <si>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</si>
  <si>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</si>
  <si>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</si>
  <si>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</si>
  <si>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</si>
  <si>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</si>
  <si>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</si>
  <si>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</si>
  <si>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</si>
  <si>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</si>
  <si>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</si>
  <si>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</si>
  <si>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</si>
  <si>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</si>
  <si>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</si>
  <si>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</si>
  <si>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</si>
  <si>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</si>
  <si>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</si>
  <si>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</si>
  <si>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</si>
  <si>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</si>
  <si>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</si>
  <si>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</si>
  <si>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</si>
  <si>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</si>
  <si>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</si>
  <si>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</si>
  <si>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</si>
  <si>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</si>
  <si>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</si>
  <si>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</si>
  <si>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</si>
  <si>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</si>
  <si>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</si>
  <si>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</si>
  <si>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</si>
  <si>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</si>
  <si>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</si>
  <si>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</si>
  <si>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</si>
  <si>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</si>
  <si>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</si>
  <si>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</si>
  <si>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</si>
  <si>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</si>
  <si>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</si>
  <si>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</si>
  <si>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</si>
  <si>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</si>
  <si>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</si>
  <si>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</si>
  <si>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</si>
  <si>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</si>
  <si>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</si>
  <si>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</si>
  <si>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</si>
  <si>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</si>
  <si>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</si>
  <si>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</si>
  <si>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</si>
  <si>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</si>
  <si>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</si>
  <si>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</si>
  <si>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</si>
  <si>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</si>
  <si>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</si>
  <si>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</si>
  <si>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</si>
  <si>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</si>
  <si>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</si>
  <si>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</si>
  <si>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</si>
  <si>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</si>
  <si>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</si>
  <si>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</si>
  <si>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</si>
  <si>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</si>
  <si>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</si>
  <si>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</si>
  <si>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</si>
  <si>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</si>
  <si>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</si>
  <si>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</si>
  <si>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</si>
  <si>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</si>
  <si>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</si>
  <si>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</si>
  <si>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</si>
  <si>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</si>
  <si>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</si>
  <si>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</si>
  <si>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</si>
  <si>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</si>
  <si>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</si>
  <si>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</si>
  <si>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</si>
  <si>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</si>
  <si>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</si>
  <si>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</si>
  <si>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</si>
  <si>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</si>
  <si>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</si>
  <si>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</si>
  <si>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</si>
  <si>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</si>
  <si>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</si>
  <si>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</si>
  <si>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</si>
  <si>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</si>
  <si>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</si>
  <si>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</si>
  <si>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</si>
  <si>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</si>
  <si>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</si>
  <si>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</si>
  <si>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</si>
  <si>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</si>
  <si>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</si>
  <si>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</si>
  <si>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</si>
  <si>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</si>
  <si>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</si>
  <si>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</si>
  <si>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</si>
  <si>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</si>
  <si>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</si>
  <si>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</si>
  <si>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</si>
  <si>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</si>
  <si>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</si>
  <si>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</si>
  <si>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</si>
  <si>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</si>
  <si>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</si>
  <si>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</si>
  <si>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</si>
  <si>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</si>
  <si>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</si>
  <si>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</si>
  <si>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</si>
  <si>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</si>
  <si>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</si>
  <si>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</si>
  <si>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</si>
  <si>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</si>
  <si>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</si>
  <si>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</si>
  <si>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</si>
  <si>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</si>
  <si>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</si>
  <si>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</si>
  <si>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</si>
  <si>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</si>
  <si>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</si>
  <si>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</si>
  <si>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</si>
  <si>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</si>
  <si>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</si>
  <si>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</si>
  <si>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</si>
  <si>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</si>
  <si>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</si>
  <si>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</si>
  <si>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</si>
  <si>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</si>
  <si>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</si>
  <si>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</si>
  <si>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</si>
  <si>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</si>
  <si>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</si>
  <si>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</si>
  <si>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</si>
  <si>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</si>
  <si>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</si>
  <si>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</si>
  <si>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</si>
  <si>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</si>
  <si>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</si>
  <si>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</si>
  <si>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</si>
  <si>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</si>
  <si>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</si>
  <si>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</si>
  <si>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</si>
  <si>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</si>
  <si>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</si>
  <si>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</si>
  <si>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</si>
  <si>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</si>
  <si>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</si>
  <si>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</si>
  <si>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</si>
  <si>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</si>
  <si>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</si>
  <si>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</si>
  <si>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</si>
  <si>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</si>
  <si>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</si>
  <si>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</si>
  <si>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</si>
  <si>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</si>
  <si>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</si>
  <si>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</si>
  <si>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</si>
  <si>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</si>
  <si>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</si>
  <si>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</si>
  <si>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</si>
  <si>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</si>
  <si>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</si>
  <si>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</si>
  <si>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</si>
  <si>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</si>
  <si>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</si>
  <si>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</si>
  <si>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</si>
  <si>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</si>
  <si>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</si>
  <si>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</si>
  <si>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</si>
  <si>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</si>
  <si>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</si>
  <si>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</si>
  <si>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</si>
  <si>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</si>
  <si>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</si>
  <si>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</si>
  <si>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</si>
  <si>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</si>
  <si>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</si>
  <si>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</si>
  <si>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</si>
  <si>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</si>
  <si>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</si>
  <si>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</si>
  <si>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</si>
  <si>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</si>
  <si>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</si>
  <si>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</si>
  <si>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</si>
  <si>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</si>
  <si>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</si>
  <si>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</si>
  <si>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</si>
  <si>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</si>
  <si>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</si>
  <si>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</si>
  <si>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</si>
  <si>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</si>
  <si>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</si>
  <si>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</si>
  <si>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</si>
  <si>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</si>
  <si>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</si>
  <si>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</si>
  <si>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</si>
  <si>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</si>
  <si>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</si>
  <si>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</si>
  <si>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</si>
  <si>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</si>
  <si>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</si>
  <si>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</si>
  <si>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</si>
  <si>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</si>
  <si>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</si>
  <si>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</si>
  <si>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</si>
  <si>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</si>
  <si>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</si>
  <si>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</si>
  <si>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</si>
  <si>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</si>
  <si>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</si>
  <si>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</si>
  <si>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</si>
  <si>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</si>
  <si>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</si>
  <si>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</si>
  <si>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</si>
  <si>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</si>
  <si>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</si>
  <si>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</si>
  <si>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</si>
  <si>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</si>
  <si>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</si>
  <si>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</si>
  <si>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</si>
  <si>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</si>
  <si>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</si>
  <si>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</si>
  <si>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</si>
  <si>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</si>
  <si>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</si>
  <si>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</si>
  <si>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</si>
  <si>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</si>
  <si>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</si>
  <si>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</si>
  <si>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</si>
  <si>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</si>
  <si>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</si>
  <si>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</si>
  <si>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</si>
  <si>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</si>
  <si>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</si>
  <si>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</si>
  <si>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</si>
  <si>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</si>
  <si>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</si>
  <si>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</si>
  <si>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</si>
  <si>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</si>
  <si>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</si>
  <si>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</si>
  <si>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</si>
  <si>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</si>
  <si>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</si>
  <si>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</si>
  <si>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</si>
  <si>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</si>
  <si>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</si>
  <si>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</si>
  <si>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</si>
  <si>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</si>
  <si>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</si>
  <si>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</si>
  <si>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</si>
  <si>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</si>
  <si>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</si>
  <si>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</si>
  <si>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</si>
  <si>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</si>
  <si>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</si>
  <si>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</si>
  <si>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</si>
  <si>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</si>
  <si>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</si>
  <si>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</si>
  <si>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</si>
  <si>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</si>
  <si>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</si>
  <si>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</si>
  <si>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</si>
  <si>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</si>
  <si>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</si>
  <si>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</si>
  <si>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</si>
  <si>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</si>
  <si>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</si>
  <si>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</si>
  <si>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</si>
  <si>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</si>
  <si>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</si>
  <si>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</si>
  <si>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</si>
  <si>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</si>
  <si>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</si>
  <si>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</si>
  <si>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</si>
  <si>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</si>
  <si>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</si>
  <si>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</si>
  <si>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</si>
  <si>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</si>
  <si>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</si>
  <si>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</si>
  <si>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</si>
  <si>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</si>
  <si>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</si>
  <si>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</si>
  <si>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</si>
  <si>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</si>
  <si>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</si>
  <si>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</si>
  <si>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</si>
  <si>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</si>
  <si>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</si>
  <si>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</si>
  <si>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</si>
  <si>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</si>
  <si>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</si>
  <si>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</si>
  <si>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</si>
  <si>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</si>
  <si>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</si>
  <si>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</si>
  <si>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</si>
  <si>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</si>
  <si>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</si>
  <si>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</si>
  <si>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</si>
  <si>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</si>
  <si>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</si>
  <si>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</si>
  <si>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</si>
  <si>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</si>
  <si>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</si>
  <si>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</si>
  <si>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</si>
  <si>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</si>
  <si>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</si>
  <si>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</si>
  <si>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</si>
  <si>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</si>
  <si>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</si>
  <si>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</si>
  <si>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</si>
  <si>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</si>
  <si>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</si>
  <si>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</si>
  <si>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</si>
  <si>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</si>
  <si>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</si>
  <si>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</si>
  <si>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</si>
  <si>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</si>
  <si>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</si>
  <si>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</si>
  <si>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</si>
  <si>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</si>
  <si>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</si>
  <si>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</si>
  <si>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</si>
  <si>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</si>
  <si>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</si>
  <si>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</si>
  <si>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</si>
  <si>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</si>
  <si>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</si>
  <si>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</si>
  <si>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</si>
  <si>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</si>
  <si>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</si>
  <si>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</si>
  <si>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</si>
  <si>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</si>
  <si>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</si>
  <si>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</si>
  <si>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</si>
  <si>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</si>
  <si>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</si>
  <si>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</si>
  <si>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</si>
  <si>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</si>
  <si>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</si>
  <si>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</si>
  <si>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</si>
  <si>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</si>
  <si>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</si>
  <si>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</si>
  <si>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</si>
  <si>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</si>
  <si>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</si>
  <si>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</si>
  <si>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</si>
  <si>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</si>
  <si>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</si>
  <si>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</si>
  <si>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</si>
  <si>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</si>
  <si>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</si>
  <si>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</si>
  <si>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</si>
  <si>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</si>
  <si>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</si>
  <si>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</si>
  <si>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</si>
  <si>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</si>
  <si>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</si>
  <si>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</si>
  <si>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</si>
  <si>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</si>
  <si>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</si>
  <si>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</si>
  <si>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</si>
  <si>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</si>
  <si>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</si>
  <si>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</si>
  <si>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</si>
  <si>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</si>
  <si>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</si>
  <si>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</si>
  <si>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</si>
  <si>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</si>
  <si>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</si>
  <si>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</si>
  <si>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</si>
  <si>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</si>
  <si>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</si>
  <si>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</si>
  <si>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</si>
  <si>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</si>
  <si>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</si>
  <si>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</si>
  <si>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</si>
  <si>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</si>
  <si>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</si>
  <si>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</si>
  <si>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</si>
  <si>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</si>
  <si>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</si>
  <si>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</si>
  <si>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</si>
  <si>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</si>
  <si>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</si>
  <si>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</si>
  <si>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</si>
  <si>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</si>
  <si>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</si>
  <si>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</si>
  <si>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</si>
  <si>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</si>
  <si>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</si>
  <si>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</si>
  <si>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</si>
  <si>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</si>
  <si>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</si>
  <si>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</si>
  <si>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</si>
  <si>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</si>
  <si>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</si>
  <si>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</si>
  <si>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</si>
  <si>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</si>
  <si>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</si>
  <si>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</si>
  <si>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</si>
  <si>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</si>
  <si>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</si>
  <si>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</si>
  <si>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</si>
  <si>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</si>
  <si>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</si>
  <si>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</si>
  <si>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</si>
  <si>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</si>
  <si>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</si>
  <si>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</si>
  <si>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</si>
  <si>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</si>
  <si>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</si>
  <si>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</si>
  <si>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</si>
  <si>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</si>
  <si>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</si>
  <si>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</si>
  <si>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</si>
  <si>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</si>
  <si>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</si>
  <si>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</si>
  <si>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</si>
  <si>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</si>
  <si>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</si>
  <si>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</si>
  <si>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</si>
  <si>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</si>
  <si>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</si>
  <si>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</si>
  <si>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</si>
  <si>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</si>
  <si>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</si>
  <si>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</si>
  <si>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</si>
  <si>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</si>
  <si>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</si>
  <si>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</si>
  <si>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</si>
  <si>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</si>
  <si>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</si>
  <si>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</si>
  <si>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</si>
  <si>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</si>
  <si>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</si>
  <si>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</si>
  <si>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</si>
  <si>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</si>
  <si>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</si>
  <si>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</si>
  <si>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</si>
  <si>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</si>
  <si>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</si>
  <si>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</si>
  <si>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</si>
  <si>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</si>
  <si>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</si>
  <si>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</si>
  <si>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</si>
  <si>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</si>
  <si>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</si>
  <si>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</si>
  <si>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</si>
  <si>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</si>
  <si>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</si>
  <si>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</si>
  <si>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</si>
  <si>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</si>
  <si>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</si>
  <si>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</si>
  <si>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</si>
  <si>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</si>
  <si>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</si>
  <si>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</si>
  <si>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</si>
  <si>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</si>
  <si>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</si>
  <si>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</si>
  <si>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</si>
  <si>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</si>
  <si>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</si>
  <si>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</si>
  <si>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</si>
  <si>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</si>
  <si>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</si>
  <si>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</si>
  <si>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</si>
  <si>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</si>
  <si>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</si>
  <si>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</si>
  <si>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</si>
  <si>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</si>
  <si>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</si>
  <si>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</si>
  <si>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</si>
  <si>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</si>
  <si>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</si>
  <si>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</si>
  <si>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</si>
  <si>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</si>
  <si>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</si>
  <si>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</si>
  <si>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</si>
  <si>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</si>
  <si>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</si>
  <si>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</si>
  <si>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</si>
  <si>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</si>
  <si>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</si>
  <si>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</si>
  <si>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</si>
  <si>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</si>
  <si>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</si>
  <si>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</si>
  <si>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</si>
  <si>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</si>
  <si>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</si>
  <si>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</si>
  <si>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</si>
  <si>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</si>
  <si>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</si>
  <si>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</si>
  <si>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</si>
  <si>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</si>
  <si>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</si>
  <si>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</si>
  <si>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</si>
  <si>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</si>
  <si>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</si>
  <si>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</si>
  <si>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</si>
  <si>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</si>
  <si>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</si>
  <si>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</si>
  <si>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</si>
  <si>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</si>
  <si>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</si>
  <si>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</si>
  <si>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</si>
  <si>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</si>
  <si>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</si>
  <si>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</si>
  <si>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</si>
  <si>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</si>
  <si>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</si>
  <si>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</si>
  <si>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</si>
  <si>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</si>
  <si>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</si>
  <si>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</si>
  <si>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</si>
  <si>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</si>
  <si>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</si>
  <si>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</si>
  <si>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</si>
  <si>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</si>
  <si>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</si>
  <si>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</si>
  <si>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</si>
  <si>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</si>
  <si>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</si>
  <si>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</si>
  <si>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</si>
  <si>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</si>
  <si>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</si>
  <si>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</si>
  <si>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</si>
  <si>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</si>
  <si>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</si>
  <si>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</si>
  <si>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</si>
  <si>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</si>
  <si>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</si>
  <si>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</si>
  <si>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</si>
  <si>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</si>
  <si>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</si>
  <si>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</si>
  <si>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</si>
  <si>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</si>
  <si>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</si>
  <si>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</si>
  <si>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</si>
  <si>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</si>
  <si>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</si>
  <si>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</si>
  <si>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</si>
  <si>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</si>
  <si>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</si>
  <si>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</si>
  <si>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</si>
  <si>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</si>
  <si>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</si>
  <si>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</si>
  <si>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</si>
  <si>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</si>
  <si>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</si>
  <si>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</si>
  <si>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</si>
  <si>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</si>
  <si>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</si>
  <si>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</si>
  <si>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</si>
  <si>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</si>
  <si>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</si>
  <si>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</si>
  <si>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</si>
  <si>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</si>
  <si>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</si>
  <si>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</si>
  <si>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</si>
  <si>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</si>
  <si>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</si>
  <si>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</si>
  <si>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</si>
  <si>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</si>
  <si>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</si>
  <si>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</si>
  <si>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</si>
  <si>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</si>
  <si>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</si>
  <si>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</si>
  <si>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</si>
  <si>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</si>
  <si>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</si>
  <si>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</si>
  <si>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</si>
  <si>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</si>
  <si>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</si>
  <si>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</si>
  <si>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</si>
  <si>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</si>
  <si>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</si>
  <si>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</si>
  <si>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</si>
  <si>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</si>
  <si>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</si>
  <si>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</si>
  <si>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</si>
  <si>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</si>
  <si>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</si>
  <si>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</si>
  <si>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</si>
  <si>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</si>
  <si>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</si>
  <si>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</si>
  <si>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</si>
  <si>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</si>
  <si>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</si>
  <si>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</si>
  <si>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</si>
  <si>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</si>
  <si>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</si>
  <si>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</si>
  <si>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</si>
  <si>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</si>
  <si>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</si>
  <si>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</si>
  <si>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</si>
  <si>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</si>
  <si>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</si>
  <si>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</si>
  <si>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</si>
  <si>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</si>
  <si>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</si>
  <si>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</si>
  <si>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</si>
  <si>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</si>
  <si>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</si>
  <si>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</si>
  <si>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</si>
  <si>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</si>
  <si>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</si>
  <si>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</si>
  <si>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</si>
  <si>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</si>
  <si>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</si>
  <si>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</si>
  <si>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</si>
  <si>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</si>
  <si>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</si>
  <si>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</si>
  <si>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</si>
  <si>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</si>
  <si>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</si>
  <si>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</si>
  <si>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</si>
  <si>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</si>
  <si>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</si>
  <si>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</si>
  <si>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</si>
  <si>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</si>
  <si>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</si>
  <si>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</si>
  <si>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</si>
  <si>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</si>
  <si>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</si>
  <si>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</si>
  <si>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</si>
  <si>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</si>
  <si>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</si>
  <si>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</si>
  <si>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</si>
  <si>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</si>
  <si>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</si>
  <si>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</si>
  <si>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</si>
  <si>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</si>
  <si>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</si>
  <si>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</si>
  <si>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</si>
  <si>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</si>
  <si>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</si>
  <si>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</si>
  <si>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</si>
  <si>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</si>
  <si>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</si>
  <si>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</si>
  <si>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</si>
  <si>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</si>
  <si>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</si>
  <si>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</si>
  <si>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</si>
  <si>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</si>
  <si>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</si>
  <si>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</si>
  <si>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</si>
  <si>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</si>
  <si>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</si>
  <si>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</si>
  <si>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</si>
  <si>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</si>
  <si>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</si>
  <si>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</si>
  <si>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</si>
  <si>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</si>
  <si>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</si>
  <si>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</si>
  <si>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</si>
  <si>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</si>
  <si>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</si>
  <si>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</si>
  <si>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</si>
  <si>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</si>
  <si>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</si>
  <si>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</si>
  <si>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</si>
  <si>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</si>
  <si>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</si>
  <si>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</si>
  <si>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</si>
  <si>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</si>
  <si>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</si>
  <si>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</si>
  <si>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</si>
  <si>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</si>
  <si>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</si>
  <si>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</si>
  <si>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</si>
  <si>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</si>
  <si>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</si>
  <si>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</si>
  <si>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</si>
  <si>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</si>
  <si>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</si>
  <si>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</si>
  <si>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</si>
  <si>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</si>
  <si>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</si>
  <si>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</si>
  <si>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</si>
  <si>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</si>
  <si>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</si>
  <si>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</si>
  <si>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</si>
  <si>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</si>
  <si>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</si>
  <si>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</si>
  <si>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</si>
  <si>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</si>
  <si>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</si>
  <si>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</si>
  <si>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</si>
  <si>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</si>
  <si>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</si>
  <si>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</si>
  <si>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</si>
  <si>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</si>
  <si>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</si>
  <si>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</si>
  <si>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</si>
  <si>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</si>
  <si>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</si>
  <si>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</si>
  <si>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</si>
  <si>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</si>
  <si>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</si>
  <si>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</si>
  <si>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</si>
  <si>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</si>
  <si>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</si>
  <si>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</si>
  <si>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</si>
  <si>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</si>
  <si>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</si>
  <si>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</si>
  <si>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</si>
  <si>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</si>
  <si>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</si>
  <si>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</si>
  <si>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</si>
  <si>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</si>
  <si>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</si>
  <si>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</si>
  <si>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</si>
  <si>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</si>
  <si>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</si>
  <si>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</si>
  <si>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</si>
  <si>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</si>
  <si>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</si>
  <si>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</si>
  <si>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</si>
  <si>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</si>
  <si>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</si>
  <si>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</si>
  <si>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</si>
  <si>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</si>
  <si>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</si>
  <si>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</si>
  <si>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</si>
  <si>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</si>
  <si>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</si>
  <si>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</si>
  <si>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</si>
  <si>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</si>
  <si>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</si>
  <si>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</si>
  <si>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</si>
  <si>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</si>
  <si>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</si>
  <si>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</si>
  <si>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</si>
  <si>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</si>
  <si>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</si>
  <si>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</si>
  <si>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</si>
  <si>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</si>
  <si>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</si>
  <si>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</si>
  <si>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</si>
  <si>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</si>
  <si>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</si>
  <si>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</si>
  <si>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</si>
  <si>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</si>
  <si>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</si>
  <si>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</si>
  <si>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</si>
  <si>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</si>
  <si>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</si>
  <si>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</si>
  <si>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</si>
  <si>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</si>
  <si>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</si>
  <si>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</si>
  <si>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</si>
  <si>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</si>
  <si>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</si>
  <si>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</si>
  <si>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</si>
  <si>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</si>
  <si>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</si>
  <si>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</si>
  <si>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</si>
  <si>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</si>
  <si>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</si>
  <si>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</si>
  <si>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</si>
  <si>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</si>
  <si>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</si>
  <si>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</si>
  <si>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</si>
  <si>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</si>
  <si>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</si>
  <si>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</si>
  <si>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</si>
  <si>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</si>
  <si>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</si>
  <si>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</si>
  <si>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</si>
  <si>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</si>
  <si>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</si>
  <si>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</si>
  <si>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</si>
  <si>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</si>
  <si>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</si>
  <si>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</si>
  <si>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</si>
  <si>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</si>
  <si>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</si>
  <si>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</si>
  <si>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</si>
  <si>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</si>
  <si>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</si>
  <si>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</si>
  <si>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</si>
  <si>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</si>
  <si>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</si>
  <si>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</si>
  <si>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</si>
  <si>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</si>
  <si>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</si>
  <si>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</si>
  <si>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</si>
  <si>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</si>
  <si>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</si>
  <si>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</si>
  <si>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</si>
  <si>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</si>
  <si>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</si>
  <si>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</si>
  <si>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</si>
  <si>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</si>
  <si>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</si>
  <si>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</si>
  <si>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</si>
  <si>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</si>
  <si>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</si>
  <si>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</si>
  <si>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</si>
  <si>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</si>
  <si>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</si>
  <si>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</si>
  <si>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</si>
  <si>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</si>
  <si>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</si>
  <si>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</si>
  <si>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</si>
  <si>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</si>
  <si>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</si>
  <si>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</si>
  <si>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</si>
  <si>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</si>
  <si>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</si>
  <si>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</si>
  <si>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</si>
  <si>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</si>
  <si>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</si>
  <si>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</si>
  <si>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</si>
  <si>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</si>
  <si>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</si>
  <si>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</si>
  <si>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</si>
  <si>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</si>
  <si>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</si>
  <si>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</si>
  <si>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</si>
  <si>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</si>
  <si>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</si>
  <si>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</si>
  <si>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</si>
  <si>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</si>
  <si>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</si>
  <si>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</si>
  <si>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</si>
  <si>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</si>
  <si>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</si>
  <si>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</si>
  <si>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</si>
  <si>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</si>
  <si>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</si>
  <si>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</si>
  <si>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</si>
  <si>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</si>
  <si>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</si>
  <si>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</si>
  <si>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</si>
  <si>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</si>
  <si>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</si>
  <si>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</si>
  <si>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</si>
  <si>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</si>
  <si>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</si>
  <si>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</si>
  <si>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</si>
  <si>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</si>
  <si>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</si>
  <si>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</si>
  <si>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</si>
  <si>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</si>
  <si>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</si>
  <si>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</si>
  <si>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</si>
  <si>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</si>
  <si>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</si>
  <si>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</si>
  <si>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</si>
  <si>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</si>
  <si>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</si>
  <si>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</si>
  <si>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</si>
  <si>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</si>
  <si>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</si>
  <si>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</si>
  <si>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</si>
  <si>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</si>
  <si>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</si>
  <si>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</si>
  <si>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</si>
  <si>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</si>
  <si>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</si>
  <si>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</si>
  <si>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</si>
  <si>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</si>
  <si>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</si>
  <si>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</si>
  <si>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</si>
  <si>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</si>
  <si>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</si>
  <si>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</si>
  <si>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</si>
  <si>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</si>
  <si>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</si>
  <si>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</si>
  <si>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</si>
  <si>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</si>
  <si>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</si>
  <si>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</si>
  <si>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</si>
  <si>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</si>
  <si>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</si>
  <si>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</si>
  <si>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</si>
  <si>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</si>
  <si>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</si>
  <si>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</si>
  <si>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</si>
  <si>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</si>
  <si>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</si>
  <si>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</si>
  <si>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</si>
  <si>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</si>
  <si>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</si>
  <si>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</si>
  <si>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</si>
  <si>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</si>
  <si>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</si>
  <si>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</si>
  <si>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</si>
  <si>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</si>
  <si>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</si>
  <si>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</si>
  <si>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</si>
  <si>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</si>
  <si>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</si>
  <si>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</si>
  <si>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</si>
  <si>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</si>
  <si>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</si>
  <si>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</si>
  <si>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</si>
  <si>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</si>
  <si>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</si>
  <si>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</si>
  <si>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</si>
  <si>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</si>
  <si>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</si>
  <si>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</si>
  <si>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</si>
  <si>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</si>
  <si>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</si>
  <si>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</si>
  <si>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</si>
  <si>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</si>
  <si>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</si>
  <si>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</si>
  <si>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</si>
  <si>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</si>
  <si>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</si>
  <si>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</si>
  <si>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</si>
  <si>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</si>
  <si>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</si>
  <si>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</si>
  <si>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</si>
  <si>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</si>
  <si>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</si>
  <si>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</si>
  <si>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</si>
  <si>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</si>
  <si>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</si>
  <si>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</si>
  <si>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</si>
  <si>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</si>
  <si>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</si>
  <si>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</si>
  <si>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</si>
  <si>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</si>
  <si>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</si>
  <si>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</si>
  <si>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</si>
  <si>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</si>
  <si>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</si>
  <si>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</si>
  <si>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</si>
  <si>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</si>
  <si>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</si>
  <si>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</si>
  <si>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</si>
  <si>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</si>
  <si>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</si>
  <si>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</si>
  <si>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</si>
  <si>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</si>
  <si>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</si>
  <si>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</si>
  <si>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</si>
  <si>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</si>
  <si>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</si>
  <si>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</si>
  <si>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</si>
  <si>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</si>
  <si>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</si>
  <si>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</si>
  <si>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</si>
  <si>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</si>
  <si>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</si>
  <si>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</si>
  <si>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</si>
  <si>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</si>
  <si>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</si>
  <si>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</si>
  <si>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</si>
  <si>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</si>
  <si>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</si>
  <si>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</si>
  <si>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</si>
  <si>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</si>
  <si>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</si>
  <si>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</si>
  <si>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</si>
  <si>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</si>
  <si>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</si>
  <si>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</si>
  <si>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</si>
  <si>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</si>
  <si>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</si>
  <si>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</si>
  <si>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</si>
  <si>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</si>
  <si>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</si>
  <si>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</si>
  <si>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</si>
  <si>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</si>
  <si>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</si>
  <si>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</si>
  <si>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</si>
  <si>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</si>
  <si>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</si>
  <si>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</si>
  <si>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</si>
  <si>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</si>
  <si>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</si>
  <si>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</si>
  <si>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</si>
  <si>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</si>
  <si>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</si>
  <si>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</si>
  <si>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</si>
  <si>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</si>
  <si>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</si>
  <si>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</si>
  <si>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</si>
  <si>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</si>
  <si>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</si>
  <si>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</si>
  <si>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</si>
  <si>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</si>
  <si>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</si>
  <si>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</si>
  <si>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</si>
  <si>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</si>
  <si>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</si>
  <si>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</si>
  <si>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</si>
  <si>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</si>
  <si>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</si>
  <si>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</si>
  <si>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</si>
  <si>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</si>
  <si>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</si>
  <si>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</si>
  <si>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</si>
  <si>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</si>
  <si>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</si>
  <si>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</si>
  <si>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</si>
  <si>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</si>
  <si>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</si>
  <si>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</si>
  <si>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</si>
  <si>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</si>
  <si>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</si>
  <si>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</si>
  <si>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</si>
  <si>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</si>
  <si>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</si>
  <si>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</si>
  <si>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</si>
  <si>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</si>
  <si>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</si>
  <si>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</si>
  <si>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</si>
  <si>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</si>
  <si>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</si>
  <si>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</si>
  <si>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</si>
  <si>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</si>
  <si>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</si>
  <si>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</si>
  <si>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</si>
  <si>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</si>
  <si>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</si>
  <si>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</si>
  <si>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</si>
  <si>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</si>
  <si>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</si>
  <si>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</si>
  <si>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</si>
  <si>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</si>
  <si>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</si>
  <si>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</si>
  <si>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</si>
  <si>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</si>
  <si>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</si>
  <si>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</si>
  <si>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</si>
  <si>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</si>
  <si>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</si>
  <si>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</si>
  <si>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</si>
  <si>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</si>
  <si>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</si>
  <si>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</si>
  <si>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</si>
  <si>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</si>
  <si>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</si>
  <si>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</si>
  <si>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</si>
  <si>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</si>
  <si>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</si>
  <si>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</si>
  <si>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</si>
  <si>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</si>
  <si>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</si>
  <si>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</si>
  <si>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</si>
  <si>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</si>
  <si>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</si>
  <si>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</si>
  <si>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</si>
  <si>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</si>
  <si>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</si>
  <si>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</si>
  <si>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</si>
  <si>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</si>
  <si>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</si>
  <si>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</si>
  <si>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</si>
  <si>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</si>
  <si>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</si>
  <si>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</si>
  <si>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</si>
  <si>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</si>
  <si>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</si>
  <si>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</si>
  <si>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</si>
  <si>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</si>
  <si>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</si>
  <si>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</si>
  <si>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</si>
  <si>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</si>
  <si>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</si>
  <si>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</si>
  <si>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</si>
  <si>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</si>
  <si>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</si>
  <si>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</si>
  <si>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</si>
  <si>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</si>
  <si>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</si>
  <si>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</si>
  <si>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</si>
  <si>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</si>
  <si>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</si>
  <si>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</si>
  <si>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</si>
  <si>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</si>
  <si>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</si>
  <si>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</si>
  <si>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</si>
  <si>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</si>
  <si>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</si>
  <si>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</si>
  <si>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</si>
  <si>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</si>
  <si>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</si>
  <si>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</si>
  <si>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</si>
  <si>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</si>
  <si>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</si>
  <si>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</si>
  <si>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</si>
  <si>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</si>
  <si>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</si>
  <si>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</si>
  <si>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</si>
  <si>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</si>
  <si>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</si>
  <si>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</si>
  <si>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</si>
  <si>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</si>
  <si>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</si>
  <si>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</si>
  <si>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</si>
  <si>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</si>
  <si>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</si>
  <si>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</si>
  <si>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</si>
  <si>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</si>
  <si>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</si>
  <si>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</si>
  <si>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</si>
  <si>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</si>
  <si>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</si>
  <si>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</si>
  <si>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</si>
  <si>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</si>
  <si>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</si>
  <si>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</si>
  <si>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</si>
  <si>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</si>
  <si>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</si>
  <si>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</si>
  <si>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</si>
  <si>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</si>
  <si>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</si>
  <si>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</si>
  <si>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</si>
  <si>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</si>
  <si>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</si>
  <si>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</si>
  <si>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</si>
  <si>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</si>
  <si>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</si>
  <si>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</si>
  <si>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</si>
  <si>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</si>
  <si>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</si>
  <si>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</si>
  <si>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</si>
  <si>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</si>
  <si>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</si>
  <si>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</si>
  <si>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</si>
  <si>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</si>
  <si>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</si>
  <si>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</si>
  <si>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</si>
  <si>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</si>
  <si>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</si>
  <si>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</si>
  <si>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</si>
  <si>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</si>
  <si>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</si>
  <si>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</si>
  <si>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</si>
  <si>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</si>
  <si>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</si>
  <si>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</si>
  <si>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</si>
  <si>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</si>
  <si>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</si>
  <si>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</si>
  <si>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</si>
  <si>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</si>
  <si>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</si>
  <si>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</si>
  <si>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</si>
  <si>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</si>
  <si>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</si>
  <si>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</si>
  <si>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</si>
  <si>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</si>
  <si>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</si>
  <si>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</si>
  <si>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</si>
  <si>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</si>
  <si>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</si>
  <si>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</si>
  <si>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</si>
  <si>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</si>
  <si>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</si>
  <si>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</si>
  <si>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</si>
  <si>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</si>
  <si>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</si>
  <si>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</si>
  <si>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</si>
  <si>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</si>
  <si>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</si>
  <si>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</si>
  <si>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</si>
  <si>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</si>
  <si>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</si>
  <si>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</si>
  <si>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</si>
  <si>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</si>
  <si>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</si>
  <si>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</si>
  <si>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</si>
  <si>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</si>
  <si>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</si>
  <si>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</si>
  <si>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</si>
  <si>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</si>
  <si>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</si>
  <si>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</si>
  <si>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</si>
  <si>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</si>
  <si>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</si>
  <si>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</si>
  <si>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</si>
  <si>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</si>
  <si>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</si>
  <si>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</si>
  <si>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</si>
  <si>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</si>
  <si>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</si>
  <si>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</si>
  <si>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</si>
  <si>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</si>
  <si>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</si>
  <si>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</si>
  <si>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</si>
  <si>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</si>
  <si>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</si>
  <si>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</si>
  <si>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</si>
  <si>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</si>
  <si>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</si>
  <si>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</si>
  <si>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</si>
  <si>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</si>
  <si>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</si>
  <si>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</si>
  <si>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</si>
  <si>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</si>
  <si>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</si>
  <si>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</si>
  <si>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</si>
  <si>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</si>
  <si>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</si>
  <si>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</si>
  <si>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</si>
  <si>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</si>
  <si>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</si>
  <si>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</si>
  <si>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</si>
  <si>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</si>
  <si>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</si>
  <si>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</si>
  <si>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</si>
  <si>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</si>
  <si>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</si>
  <si>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</si>
  <si>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</si>
  <si>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</si>
  <si>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</si>
  <si>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</si>
  <si>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</si>
  <si>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</si>
  <si>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</si>
  <si>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</si>
  <si>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</si>
  <si>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</si>
  <si>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</si>
  <si>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</si>
  <si>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</si>
  <si>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</si>
  <si>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</si>
  <si>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</si>
  <si>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</si>
  <si>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</si>
  <si>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</si>
  <si>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</si>
  <si>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</si>
  <si>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</si>
  <si>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</si>
  <si>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</si>
  <si>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</si>
  <si>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</si>
  <si>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</si>
  <si>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</si>
  <si>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</si>
  <si>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</si>
  <si>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</si>
  <si>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</si>
  <si>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</si>
  <si>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</si>
  <si>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</si>
  <si>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</si>
  <si>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</si>
  <si>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</si>
  <si>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</si>
  <si>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</si>
  <si>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</si>
  <si>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</si>
  <si>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</si>
  <si>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</si>
  <si>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</si>
  <si>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</si>
  <si>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</si>
  <si>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</si>
  <si>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</si>
  <si>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</si>
  <si>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</si>
  <si>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</si>
  <si>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</si>
  <si>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</si>
  <si>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</si>
  <si>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</si>
  <si>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</si>
  <si>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</si>
  <si>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</si>
  <si>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</si>
  <si>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</si>
  <si>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</si>
  <si>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</si>
  <si>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</si>
  <si>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</si>
  <si>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</si>
  <si>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</si>
  <si>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</si>
  <si>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</si>
  <si>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</si>
  <si>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</si>
  <si>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</si>
  <si>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</si>
  <si>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</si>
  <si>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</si>
  <si>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</si>
  <si>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</si>
  <si>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</si>
  <si>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</si>
  <si>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</si>
  <si>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</si>
  <si>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</si>
  <si>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</si>
  <si>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</si>
  <si>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</si>
  <si>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</si>
  <si>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</si>
  <si>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</si>
  <si>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</si>
  <si>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</si>
  <si>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</si>
  <si>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</si>
  <si>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</si>
  <si>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</si>
  <si>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</si>
  <si>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</si>
  <si>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</si>
  <si>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</si>
  <si>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</si>
  <si>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</si>
  <si>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</si>
  <si>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</si>
  <si>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</si>
  <si>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</si>
  <si>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</si>
  <si>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</si>
  <si>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</si>
  <si>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</si>
  <si>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</si>
  <si>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</si>
  <si>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</si>
  <si>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</si>
  <si>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</si>
  <si>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</si>
  <si>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</si>
  <si>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</si>
  <si>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</si>
  <si>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</si>
  <si>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</si>
  <si>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</si>
  <si>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</si>
  <si>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</si>
  <si>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</si>
  <si>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</si>
  <si>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</si>
  <si>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</si>
  <si>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</si>
  <si>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</si>
  <si>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</si>
  <si>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</si>
  <si>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</si>
  <si>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</si>
  <si>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</si>
  <si>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</si>
  <si>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</si>
  <si>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</si>
  <si>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</si>
  <si>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</si>
  <si>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</si>
  <si>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</si>
  <si>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</si>
  <si>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</si>
  <si>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</si>
  <si>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</si>
  <si>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</si>
  <si>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</si>
  <si>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</si>
  <si>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</si>
  <si>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</si>
  <si>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</si>
  <si>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</si>
  <si>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</si>
  <si>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</si>
  <si>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</si>
  <si>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</si>
  <si>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</si>
  <si>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</si>
  <si>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</si>
  <si>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</si>
  <si>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</si>
  <si>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</si>
  <si>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</si>
  <si>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</si>
  <si>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</si>
  <si>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</si>
  <si>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</si>
  <si>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</si>
  <si>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</si>
  <si>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</si>
  <si>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</si>
  <si>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</si>
  <si>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</si>
  <si>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</si>
  <si>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</si>
  <si>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</si>
  <si>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</si>
  <si>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</si>
  <si>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</si>
  <si>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</si>
  <si>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</si>
  <si>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</si>
  <si>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</si>
  <si>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</si>
  <si>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</si>
  <si>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</si>
  <si>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</si>
  <si>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</si>
  <si>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</si>
  <si>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</si>
  <si>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</si>
  <si>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</si>
  <si>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</si>
  <si>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</si>
  <si>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</si>
  <si>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</si>
  <si>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</si>
  <si>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</si>
  <si>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</si>
  <si>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</si>
  <si>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</si>
  <si>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</si>
  <si>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</si>
  <si>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</si>
  <si>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</si>
  <si>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</si>
  <si>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</si>
  <si>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</si>
  <si>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</si>
  <si>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</si>
  <si>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</si>
  <si>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</si>
  <si>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</si>
  <si>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</si>
  <si>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</si>
  <si>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</si>
  <si>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</si>
  <si>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</si>
  <si>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</si>
  <si>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</si>
  <si>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</si>
  <si>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</si>
  <si>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</si>
  <si>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</si>
  <si>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</si>
  <si>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</si>
  <si>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</si>
  <si>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</si>
  <si>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</si>
  <si>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</si>
  <si>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</si>
  <si>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</si>
  <si>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</si>
  <si>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</si>
  <si>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</si>
  <si>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</si>
  <si>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</si>
  <si>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</si>
  <si>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</si>
  <si>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</si>
  <si>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</si>
  <si>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</si>
  <si>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</si>
  <si>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</si>
  <si>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</si>
  <si>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</si>
  <si>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</si>
  <si>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</si>
  <si>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</si>
  <si>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</si>
  <si>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</si>
  <si>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</si>
  <si>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</si>
  <si>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</si>
  <si>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</si>
  <si>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</si>
  <si>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</si>
  <si>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</si>
  <si>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</si>
  <si>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</si>
  <si>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</si>
  <si>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</si>
  <si>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</si>
  <si>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</si>
  <si>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</si>
  <si>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</si>
  <si>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</si>
  <si>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</si>
  <si>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</si>
  <si>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</si>
  <si>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</si>
  <si>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</si>
  <si>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</si>
  <si>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</si>
  <si>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</si>
  <si>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</si>
  <si>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</si>
  <si>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</si>
  <si>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</si>
  <si>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</si>
  <si>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</si>
  <si>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</si>
  <si>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</si>
  <si>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</si>
  <si>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</si>
  <si>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</si>
  <si>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</si>
  <si>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</si>
  <si>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</si>
  <si>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</si>
  <si>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</si>
  <si>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</si>
  <si>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</si>
  <si>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</si>
  <si>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</si>
  <si>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</si>
  <si>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</si>
  <si>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</si>
  <si>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</si>
  <si>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</si>
  <si>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</si>
  <si>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</si>
  <si>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</si>
  <si>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</si>
  <si>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</si>
  <si>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</si>
  <si>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</si>
  <si>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</si>
  <si>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</si>
  <si>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</si>
  <si>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</si>
  <si>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</si>
  <si>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</si>
  <si>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</si>
  <si>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</si>
  <si>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</si>
  <si>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</si>
  <si>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</si>
  <si>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</si>
  <si>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</si>
  <si>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</si>
  <si>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</si>
  <si>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</si>
  <si>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</si>
  <si>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</si>
  <si>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</si>
  <si>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</si>
  <si>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</si>
  <si>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</si>
  <si>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</si>
  <si>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</si>
  <si>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</si>
  <si>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</si>
  <si>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</si>
  <si>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</si>
  <si>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</si>
  <si>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</si>
  <si>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</si>
  <si>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</si>
  <si>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</si>
  <si>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</si>
  <si>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</si>
  <si>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</si>
  <si>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</si>
  <si>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</si>
  <si>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</si>
  <si>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</si>
  <si>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</si>
  <si>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</si>
  <si>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</si>
  <si>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</si>
  <si>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</si>
  <si>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</si>
  <si>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</si>
  <si>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</si>
  <si>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</si>
  <si>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</si>
  <si>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</si>
  <si>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</si>
  <si>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</si>
  <si>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</si>
  <si>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</si>
  <si>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</si>
  <si>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</si>
  <si>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</si>
  <si>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</si>
  <si>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</si>
  <si>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</si>
  <si>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</si>
  <si>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</si>
  <si>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</si>
  <si>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</si>
  <si>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</si>
  <si>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</si>
  <si>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</si>
  <si>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</si>
  <si>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</si>
  <si>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</si>
  <si>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</si>
  <si>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</si>
  <si>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</si>
  <si>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</si>
  <si>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</si>
  <si>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</si>
  <si>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</si>
  <si>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</si>
  <si>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</si>
  <si>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</si>
  <si>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</si>
  <si>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</si>
  <si>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</si>
  <si>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</si>
  <si>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</si>
  <si>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</si>
  <si>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</si>
  <si>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</si>
  <si>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</si>
  <si>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</si>
  <si>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</si>
  <si>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</si>
  <si>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</si>
  <si>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</si>
  <si>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</si>
  <si>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</si>
  <si>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</si>
  <si>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</si>
  <si>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</si>
  <si>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</si>
  <si>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</si>
  <si>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</si>
  <si>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</si>
  <si>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</si>
  <si>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</si>
  <si>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</si>
  <si>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</si>
  <si>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</si>
  <si>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</si>
  <si>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</si>
  <si>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</si>
  <si>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</si>
  <si>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</si>
  <si>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</si>
  <si>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</si>
  <si>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</si>
  <si>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</si>
  <si>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</si>
  <si>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</si>
  <si>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</si>
  <si>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</si>
  <si>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</si>
  <si>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</si>
  <si>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</si>
  <si>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</si>
  <si>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</si>
  <si>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</si>
  <si>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</si>
  <si>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</si>
  <si>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</si>
  <si>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</si>
  <si>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</si>
  <si>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</si>
  <si>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</si>
  <si>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</si>
  <si>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</si>
  <si>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</si>
  <si>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</si>
  <si>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</si>
  <si>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</si>
  <si>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</si>
  <si>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</si>
  <si>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</si>
  <si>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</si>
  <si>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</si>
  <si>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</si>
  <si>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</si>
  <si>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</si>
  <si>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</si>
  <si>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</si>
  <si>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</si>
  <si>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</si>
  <si>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</si>
  <si>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</si>
  <si>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</si>
  <si>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</si>
  <si>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</si>
  <si>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</si>
  <si>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</si>
  <si>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</si>
  <si>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</si>
  <si>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</si>
  <si>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</si>
  <si>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</si>
  <si>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</si>
  <si>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</si>
  <si>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</si>
  <si>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</si>
  <si>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</si>
  <si>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</si>
  <si>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</si>
  <si>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</si>
  <si>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</si>
  <si>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</si>
  <si>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</si>
  <si>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</si>
  <si>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</si>
  <si>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</si>
  <si>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</si>
  <si>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</si>
  <si>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</si>
  <si>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</si>
  <si>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</si>
  <si>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</si>
  <si>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</si>
  <si>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</si>
  <si>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</si>
  <si>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</si>
  <si>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</si>
  <si>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</si>
  <si>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</si>
  <si>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</si>
  <si>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</si>
  <si>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</si>
  <si>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</si>
  <si>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</si>
  <si>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</si>
  <si>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</si>
  <si>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</si>
  <si>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</si>
  <si>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</si>
  <si>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</si>
  <si>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</si>
  <si>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</si>
  <si>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</si>
  <si>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</si>
  <si>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</si>
  <si>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</si>
  <si>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</si>
  <si>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</si>
  <si>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</si>
  <si>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</si>
  <si>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</si>
  <si>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</si>
  <si>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</si>
  <si>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</si>
  <si>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</si>
  <si>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</si>
  <si>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</si>
  <si>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</si>
  <si>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</si>
  <si>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</si>
  <si>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</si>
  <si>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</si>
  <si>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</si>
  <si>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</si>
  <si>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</si>
  <si>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</si>
  <si>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</si>
  <si>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</si>
  <si>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</si>
  <si>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</si>
  <si>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</si>
  <si>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</si>
  <si>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</si>
  <si>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</si>
  <si>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</si>
  <si>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</si>
  <si>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</si>
  <si>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</si>
  <si>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</si>
  <si>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</si>
  <si>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</si>
  <si>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</si>
  <si>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</si>
  <si>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</si>
  <si>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</si>
  <si>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</si>
  <si>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</si>
  <si>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</si>
  <si>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</si>
  <si>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</si>
  <si>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</si>
  <si>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</si>
  <si>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</si>
  <si>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</si>
  <si>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</si>
  <si>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</si>
  <si>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</si>
  <si>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</si>
  <si>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</si>
  <si>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</si>
  <si>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</si>
  <si>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</si>
  <si>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</si>
  <si>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</si>
  <si>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</si>
  <si>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</si>
  <si>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</si>
  <si>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</si>
  <si>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</si>
  <si>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</si>
  <si>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</si>
  <si>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</si>
  <si>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</si>
  <si>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</si>
  <si>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</si>
  <si>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</si>
  <si>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</si>
  <si>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</si>
  <si>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</si>
  <si>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</si>
  <si>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</si>
  <si>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</si>
  <si>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</si>
  <si>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</si>
  <si>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</si>
  <si>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</si>
  <si>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</si>
  <si>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</si>
  <si>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</si>
  <si>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</si>
  <si>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</si>
  <si>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</si>
  <si>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</si>
  <si>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</si>
  <si>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</si>
  <si>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</si>
  <si>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</si>
  <si>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</si>
  <si>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</si>
  <si>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</si>
  <si>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</si>
  <si>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</si>
  <si>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</si>
  <si>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</si>
  <si>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</si>
  <si>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</si>
  <si>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</si>
  <si>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</si>
  <si>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</si>
  <si>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</si>
  <si>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</si>
  <si>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</si>
  <si>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</si>
  <si>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</si>
  <si>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</si>
  <si>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</si>
  <si>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</si>
  <si>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</si>
  <si>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</si>
  <si>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</si>
  <si>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</si>
  <si>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</si>
  <si>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</si>
  <si>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</si>
  <si>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</si>
  <si>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</si>
  <si>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</si>
  <si>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</si>
  <si>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</si>
  <si>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</si>
  <si>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</si>
  <si>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</si>
  <si>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</si>
  <si>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</si>
  <si>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</si>
  <si>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</si>
  <si>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</si>
  <si>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</si>
  <si>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</si>
  <si>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</si>
  <si>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</si>
  <si>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</si>
  <si>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</si>
  <si>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</si>
  <si>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</si>
  <si>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</si>
  <si>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</si>
  <si>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</si>
  <si>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</si>
  <si>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</si>
  <si>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</si>
  <si>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</si>
  <si>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</si>
  <si>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</si>
  <si>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</si>
  <si>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</si>
  <si>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</si>
  <si>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</si>
  <si>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</si>
  <si>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</si>
  <si>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</si>
  <si>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</si>
  <si>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</si>
  <si>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</si>
  <si>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</si>
  <si>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</si>
  <si>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</si>
  <si>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</si>
  <si>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</si>
  <si>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</si>
  <si>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</si>
  <si>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</si>
  <si>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</si>
  <si>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</si>
  <si>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</si>
  <si>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</si>
  <si>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</si>
  <si>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</si>
  <si>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</si>
  <si>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</si>
  <si>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</si>
  <si>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</si>
  <si>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</si>
  <si>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</si>
  <si>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</si>
  <si>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</si>
  <si>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</si>
  <si>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</si>
  <si>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</si>
  <si>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</si>
  <si>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</si>
  <si>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</si>
  <si>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</si>
  <si>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</si>
  <si>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</si>
  <si>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</si>
  <si>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</si>
  <si>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</si>
  <si>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</si>
  <si>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</si>
  <si>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</si>
  <si>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</si>
  <si>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</si>
  <si>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</si>
  <si>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</si>
  <si>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</si>
  <si>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</si>
  <si>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</si>
  <si>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</si>
  <si>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</si>
  <si>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</si>
  <si>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</si>
  <si>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</si>
  <si>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</si>
  <si>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</si>
  <si>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</si>
  <si>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</si>
  <si>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</si>
  <si>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</si>
  <si>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</si>
  <si>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</si>
  <si>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</si>
  <si>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</si>
  <si>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</si>
  <si>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</si>
  <si>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</si>
  <si>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</si>
  <si>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</si>
  <si>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</si>
  <si>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</si>
  <si>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</si>
  <si>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</si>
  <si>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</si>
  <si>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</si>
  <si>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</si>
  <si>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</si>
  <si>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</si>
  <si>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</si>
  <si>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</si>
  <si>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</si>
  <si>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</si>
  <si>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</si>
  <si>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</si>
  <si>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</si>
  <si>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</si>
  <si>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</si>
  <si>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</si>
  <si>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</si>
  <si>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</si>
  <si>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</si>
  <si>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</si>
  <si>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</si>
  <si>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</si>
  <si>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</si>
  <si>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</si>
  <si>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</si>
  <si>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</si>
  <si>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</si>
  <si>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</si>
  <si>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</si>
  <si>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</si>
  <si>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</si>
  <si>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</si>
  <si>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</si>
  <si>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</si>
  <si>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</si>
  <si>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</si>
  <si>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</si>
  <si>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</si>
  <si>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</si>
  <si>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</si>
  <si>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</si>
  <si>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</si>
  <si>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</si>
  <si>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</si>
  <si>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</si>
  <si>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</si>
  <si>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</si>
  <si>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</si>
  <si>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</si>
  <si>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</si>
  <si>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</si>
  <si>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</si>
  <si>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</si>
  <si>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</si>
  <si>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</si>
  <si>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</si>
  <si>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</si>
  <si>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</si>
  <si>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</si>
  <si>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</si>
  <si>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</si>
  <si>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</si>
  <si>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</si>
  <si>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</si>
  <si>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</si>
  <si>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</si>
  <si>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</si>
  <si>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</si>
  <si>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</si>
  <si>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</si>
  <si>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</si>
  <si>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</si>
  <si>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</si>
  <si>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</si>
  <si>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</si>
  <si>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</si>
  <si>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</si>
  <si>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</si>
  <si>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</si>
  <si>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</si>
  <si>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</si>
  <si>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</si>
  <si>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</si>
  <si>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</si>
  <si>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</si>
  <si>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</si>
  <si>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</si>
  <si>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</si>
  <si>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</si>
  <si>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</si>
  <si>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</si>
  <si>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</si>
  <si>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</si>
  <si>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</si>
  <si>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</si>
  <si>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</si>
  <si>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</si>
  <si>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</si>
  <si>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</si>
  <si>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</si>
  <si>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</si>
  <si>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</si>
  <si>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</si>
  <si>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</si>
  <si>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</si>
  <si>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</si>
  <si>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</si>
  <si>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</si>
  <si>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</si>
  <si>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</si>
  <si>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</si>
  <si>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</si>
  <si>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</si>
  <si>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</si>
  <si>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</si>
  <si>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</si>
  <si>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</si>
  <si>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</si>
  <si>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</si>
  <si>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</si>
  <si>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</si>
  <si>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</si>
  <si>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</si>
  <si>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</si>
  <si>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</si>
  <si>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</si>
  <si>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</si>
  <si>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</si>
  <si>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</si>
  <si>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</si>
  <si>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</si>
  <si>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</si>
  <si>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</si>
  <si>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</si>
  <si>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</si>
  <si>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</si>
  <si>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</si>
  <si>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</si>
  <si>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</si>
  <si>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</si>
  <si>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</si>
  <si>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</si>
  <si>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</si>
  <si>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</si>
  <si>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</si>
  <si>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</si>
  <si>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</si>
  <si>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</si>
  <si>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</si>
  <si>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</si>
  <si>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</si>
  <si>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</si>
  <si>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</si>
  <si>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</si>
  <si>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</si>
  <si>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</si>
  <si>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</si>
  <si>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</si>
  <si>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</si>
  <si>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</si>
  <si>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</si>
  <si>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</si>
  <si>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</si>
  <si>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</si>
  <si>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</si>
  <si>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</si>
  <si>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</si>
  <si>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</si>
  <si>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</si>
  <si>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</si>
  <si>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</si>
  <si>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</si>
  <si>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</si>
  <si>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</si>
  <si>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</si>
  <si>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</si>
  <si>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</si>
  <si>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</si>
  <si>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</si>
  <si>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</si>
  <si>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</si>
  <si>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</si>
  <si>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</si>
  <si>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</si>
  <si>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</si>
  <si>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</si>
  <si>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</si>
  <si>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</si>
  <si>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</si>
  <si>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</si>
  <si>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</si>
  <si>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</si>
  <si>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</si>
  <si>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</si>
  <si>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</si>
  <si>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</si>
  <si>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</si>
  <si>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</si>
  <si>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</si>
  <si>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</si>
  <si>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</si>
  <si>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</si>
  <si>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</si>
  <si>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</si>
  <si>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</si>
  <si>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</si>
  <si>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</si>
  <si>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</si>
  <si>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</si>
  <si>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</si>
  <si>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</si>
  <si>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</si>
  <si>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</si>
  <si>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</si>
  <si>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</si>
  <si>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</si>
  <si>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</si>
  <si>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</si>
  <si>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</si>
  <si>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</si>
  <si>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</si>
  <si>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</si>
  <si>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</si>
  <si>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</si>
  <si>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</si>
  <si>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</si>
  <si>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</si>
  <si>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</si>
  <si>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</si>
  <si>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</si>
  <si>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</si>
  <si>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</si>
  <si>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</si>
  <si>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</si>
  <si>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</si>
  <si>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</si>
  <si>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</si>
  <si>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</si>
  <si>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</si>
  <si>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</si>
  <si>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</si>
  <si>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</si>
  <si>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</si>
  <si>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</si>
  <si>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</si>
  <si>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</si>
  <si>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</si>
  <si>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</si>
  <si>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</si>
  <si>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</si>
  <si>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</si>
  <si>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</si>
  <si>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</si>
  <si>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</si>
  <si>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</si>
  <si>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</si>
  <si>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</si>
  <si>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</si>
  <si>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</si>
  <si>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</si>
  <si>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</si>
  <si>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</si>
  <si>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</si>
  <si>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</si>
  <si>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</si>
  <si>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</si>
  <si>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</si>
  <si>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</si>
  <si>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</si>
  <si>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</si>
  <si>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</si>
  <si>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</si>
  <si>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</si>
  <si>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</si>
  <si>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</si>
  <si>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</si>
  <si>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</si>
  <si>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</si>
  <si>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</si>
  <si>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</si>
  <si>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</si>
  <si>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</si>
  <si>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</si>
  <si>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</si>
  <si>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</si>
  <si>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</si>
  <si>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</si>
  <si>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</si>
  <si>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</si>
  <si>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</si>
  <si>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</si>
  <si>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</si>
  <si>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</si>
  <si>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</si>
  <si>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</si>
  <si>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</si>
  <si>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</si>
  <si>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</si>
  <si>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</si>
  <si>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</si>
  <si>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</si>
  <si>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</si>
  <si>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</si>
  <si>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</si>
  <si>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</si>
  <si>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</si>
  <si>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</si>
  <si>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</si>
  <si>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</si>
  <si>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</si>
  <si>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</si>
  <si>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</si>
  <si>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</si>
  <si>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</si>
  <si>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</si>
  <si>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</si>
  <si>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</si>
  <si>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</si>
  <si>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</si>
  <si>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</si>
  <si>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</si>
  <si>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</si>
  <si>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</si>
  <si>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</si>
  <si>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</si>
  <si>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</si>
  <si>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</si>
  <si>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</si>
  <si>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</si>
  <si>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</si>
  <si>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</si>
  <si>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</si>
  <si>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</si>
  <si>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</si>
  <si>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</si>
  <si>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</si>
  <si>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</si>
  <si>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</si>
  <si>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</si>
  <si>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</si>
  <si>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</si>
  <si>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</si>
  <si>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</si>
  <si>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</si>
  <si>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</si>
  <si>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</si>
  <si>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</si>
  <si>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</si>
  <si>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</si>
  <si>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</si>
  <si>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</si>
  <si>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</si>
  <si>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</si>
  <si>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</si>
  <si>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</si>
  <si>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</si>
  <si>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</si>
  <si>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</si>
  <si>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</si>
  <si>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</si>
  <si>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</si>
  <si>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</si>
  <si>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</si>
  <si>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</si>
  <si>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</si>
  <si>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</si>
  <si>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</si>
  <si>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</si>
  <si>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</si>
  <si>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</si>
  <si>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</si>
  <si>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</si>
  <si>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</si>
  <si>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</si>
  <si>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</si>
  <si>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</si>
  <si>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</si>
  <si>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</si>
  <si>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</si>
  <si>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</si>
  <si>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</si>
  <si>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</si>
  <si>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</si>
  <si>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</si>
  <si>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</si>
  <si>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</si>
  <si>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</si>
  <si>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</si>
  <si>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</si>
  <si>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</si>
  <si>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</si>
  <si>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</si>
  <si>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</si>
  <si>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</si>
  <si>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</si>
  <si>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</si>
  <si>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</si>
  <si>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</si>
  <si>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</si>
  <si>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</si>
  <si>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</si>
  <si>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</si>
  <si>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</si>
  <si>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</si>
  <si>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</si>
  <si>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</si>
  <si>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</si>
  <si>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</si>
  <si>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</si>
  <si>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</si>
  <si>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</si>
  <si>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</si>
  <si>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</si>
  <si>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</si>
  <si>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</si>
  <si>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</si>
  <si>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</si>
  <si>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</si>
  <si>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</si>
  <si>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</si>
  <si>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</si>
  <si>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</si>
  <si>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</si>
  <si>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</si>
  <si>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</si>
  <si>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</si>
  <si>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</si>
  <si>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</si>
  <si>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</si>
  <si>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</si>
  <si>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</si>
  <si>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</si>
  <si>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</si>
  <si>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</si>
  <si>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</si>
  <si>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</si>
  <si>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</si>
  <si>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</si>
  <si>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</si>
  <si>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</si>
  <si>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</si>
  <si>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</si>
  <si>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</si>
  <si>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</si>
  <si>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</si>
  <si>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</si>
  <si>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</si>
  <si>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</si>
  <si>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</si>
  <si>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</si>
  <si>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</si>
  <si>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</si>
  <si>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</si>
  <si>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</si>
  <si>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</si>
  <si>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</si>
  <si>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</si>
  <si>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</si>
  <si>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</si>
  <si>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</si>
  <si>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</si>
  <si>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</si>
  <si>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</si>
  <si>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</si>
  <si>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</si>
  <si>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</si>
  <si>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</si>
  <si>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</si>
  <si>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</si>
  <si>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</si>
  <si>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</si>
  <si>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</si>
  <si>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</si>
  <si>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</si>
  <si>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</si>
  <si>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</si>
  <si>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</si>
  <si>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</si>
  <si>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</si>
  <si>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</si>
  <si>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</si>
  <si>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</si>
  <si>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</si>
  <si>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</si>
  <si>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</si>
  <si>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</si>
  <si>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</si>
  <si>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</si>
  <si>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</si>
  <si>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</si>
  <si>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</si>
  <si>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</si>
  <si>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</si>
  <si>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</si>
  <si>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</si>
  <si>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</si>
  <si>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</si>
  <si>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</si>
  <si>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</si>
  <si>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</si>
  <si>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</si>
  <si>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</si>
  <si>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</si>
  <si>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</si>
  <si>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</si>
  <si>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</si>
  <si>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</si>
  <si>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</si>
  <si>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</si>
  <si>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</si>
  <si>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</si>
  <si>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</si>
  <si>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</si>
  <si>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</si>
  <si>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</si>
  <si>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</si>
  <si>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</si>
  <si>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</si>
  <si>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</si>
  <si>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</si>
  <si>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</si>
  <si>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</si>
  <si>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</si>
  <si>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</si>
  <si>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</si>
  <si>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</si>
  <si>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</si>
  <si>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</si>
  <si>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</si>
  <si>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</si>
  <si>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</si>
  <si>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</si>
  <si>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</si>
  <si>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</si>
  <si>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</si>
  <si>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</si>
  <si>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</si>
  <si>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</si>
  <si>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</si>
  <si>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</si>
  <si>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</si>
  <si>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</si>
  <si>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</si>
  <si>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</si>
  <si>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</si>
  <si>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</si>
  <si>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</si>
  <si>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</si>
  <si>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</si>
  <si>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</si>
  <si>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</si>
  <si>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</si>
  <si>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</si>
  <si>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</si>
  <si>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</si>
  <si>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</si>
  <si>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</si>
  <si>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</si>
  <si>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</si>
  <si>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</si>
  <si>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</si>
  <si>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</si>
  <si>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</si>
  <si>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</si>
  <si>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</si>
  <si>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</si>
  <si>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</si>
  <si>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</si>
  <si>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</si>
  <si>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</si>
  <si>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</si>
  <si>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</si>
  <si>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</si>
  <si>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</si>
  <si>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</si>
  <si>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</si>
  <si>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</si>
  <si>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</si>
  <si>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</si>
  <si>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</si>
  <si>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</si>
  <si>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</si>
  <si>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</si>
  <si>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</si>
  <si>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</si>
  <si>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</si>
  <si>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</si>
  <si>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</si>
  <si>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</si>
  <si>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</si>
  <si>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</si>
  <si>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</si>
  <si>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</si>
  <si>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</si>
  <si>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</si>
  <si>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</si>
  <si>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</si>
  <si>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</si>
  <si>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</si>
  <si>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</si>
  <si>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</si>
  <si>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</si>
  <si>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</si>
  <si>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</si>
  <si>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</si>
  <si>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</si>
  <si>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</si>
  <si>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</si>
  <si>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</si>
  <si>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</si>
  <si>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</si>
  <si>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</si>
  <si>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</si>
  <si>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</si>
  <si>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</si>
  <si>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</si>
  <si>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</si>
  <si>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</si>
  <si>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</si>
  <si>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</si>
  <si>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</si>
  <si>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</si>
  <si>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</si>
  <si>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</si>
  <si>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</si>
  <si>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</si>
  <si>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</si>
  <si>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</si>
  <si>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</si>
  <si>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</si>
  <si>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</si>
  <si>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</si>
  <si>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</si>
  <si>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</si>
  <si>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</si>
  <si>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</si>
  <si>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</si>
  <si>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</si>
  <si>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</si>
  <si>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</si>
  <si>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</si>
  <si>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</si>
  <si>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</si>
  <si>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</si>
  <si>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</si>
  <si>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</si>
  <si>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</si>
  <si>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</si>
  <si>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</si>
  <si>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</si>
  <si>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</si>
  <si>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</si>
  <si>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</si>
  <si>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</si>
  <si>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</si>
  <si>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</si>
  <si>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</si>
  <si>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</si>
  <si>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</si>
  <si>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</si>
  <si>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</si>
  <si>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</si>
  <si>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</si>
  <si>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</si>
  <si>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</si>
  <si>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</si>
  <si>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</si>
  <si>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</si>
  <si>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</si>
  <si>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</si>
  <si>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</si>
  <si>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</si>
  <si>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</si>
  <si>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</si>
  <si>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</si>
  <si>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</si>
  <si>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</si>
  <si>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</si>
  <si>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</si>
  <si>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</si>
  <si>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</si>
  <si>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</si>
  <si>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</si>
  <si>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</si>
  <si>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</si>
  <si>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</si>
  <si>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</si>
  <si>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</si>
  <si>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</si>
  <si>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</si>
  <si>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</si>
  <si>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</si>
  <si>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</si>
  <si>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</si>
  <si>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</si>
  <si>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</si>
  <si>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</si>
  <si>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</si>
  <si>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</si>
  <si>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</si>
  <si>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</si>
  <si>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</si>
  <si>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</si>
  <si>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</si>
  <si>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</si>
  <si>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</si>
  <si>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</si>
  <si>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</si>
  <si>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</si>
  <si>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</si>
  <si>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</si>
  <si>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</si>
  <si>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</si>
  <si>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</si>
  <si>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</si>
  <si>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</si>
  <si>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</si>
  <si>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</si>
  <si>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</si>
  <si>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</si>
  <si>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</si>
  <si>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</si>
  <si>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</si>
  <si>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</si>
  <si>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</si>
  <si>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</si>
  <si>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</si>
  <si>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</si>
  <si>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</si>
  <si>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</si>
  <si>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</si>
  <si>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</si>
  <si>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</si>
  <si>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</si>
  <si>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</si>
  <si>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</si>
  <si>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</si>
  <si>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</si>
  <si>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</si>
  <si>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</si>
  <si>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</si>
  <si>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</si>
  <si>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</si>
  <si>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</si>
  <si>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</si>
  <si>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</si>
  <si>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</si>
  <si>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</si>
  <si>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</si>
  <si>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</si>
  <si>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</si>
  <si>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</si>
  <si>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</si>
  <si>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</si>
  <si>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</si>
  <si>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</si>
  <si>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</si>
  <si>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</si>
  <si>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</si>
  <si>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</si>
  <si>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</si>
  <si>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</si>
  <si>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</si>
  <si>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</si>
  <si>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</si>
  <si>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</si>
  <si>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</si>
  <si>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</si>
  <si>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</si>
  <si>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</si>
  <si>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</si>
  <si>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</si>
  <si>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</si>
  <si>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</si>
  <si>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</si>
  <si>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</si>
  <si>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</si>
  <si>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</si>
  <si>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</si>
  <si>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</si>
  <si>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</si>
  <si>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</si>
  <si>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</si>
  <si>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</si>
  <si>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</si>
  <si>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</si>
  <si>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</si>
  <si>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</si>
  <si>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</si>
  <si>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</si>
  <si>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</si>
  <si>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</si>
  <si>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</si>
  <si>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</si>
  <si>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</si>
  <si>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</si>
  <si>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</si>
  <si>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</si>
  <si>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</si>
  <si>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</si>
  <si>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</si>
  <si>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</si>
  <si>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</si>
  <si>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</si>
  <si>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</si>
  <si>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</si>
  <si>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</si>
  <si>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</si>
  <si>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</si>
  <si>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</si>
  <si>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</si>
  <si>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</si>
  <si>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</si>
  <si>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</si>
  <si>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</si>
  <si>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</si>
  <si>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</si>
  <si>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</si>
  <si>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</si>
  <si>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</si>
  <si>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</si>
  <si>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</si>
  <si>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</si>
  <si>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</si>
  <si>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</si>
  <si>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</si>
  <si>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</si>
  <si>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</si>
  <si>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</si>
  <si>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</si>
  <si>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</si>
  <si>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</si>
  <si>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</si>
  <si>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</si>
  <si>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</si>
  <si>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</si>
  <si>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</si>
  <si>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</si>
  <si>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</si>
  <si>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</si>
  <si>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</si>
  <si>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</si>
  <si>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</si>
  <si>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</si>
  <si>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</si>
  <si>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</si>
  <si>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</si>
  <si>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</si>
  <si>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</si>
  <si>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</si>
  <si>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</si>
  <si>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</si>
  <si>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</si>
  <si>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</si>
  <si>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</si>
  <si>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</si>
  <si>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</si>
  <si>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</si>
  <si>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</si>
  <si>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</si>
  <si>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</si>
  <si>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</si>
  <si>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</si>
  <si>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</si>
  <si>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</si>
  <si>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</si>
  <si>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</si>
  <si>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</si>
  <si>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</si>
  <si>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</si>
  <si>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</si>
  <si>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</si>
  <si>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</si>
  <si>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</si>
  <si>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</si>
  <si>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</si>
  <si>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</si>
  <si>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</si>
  <si>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</si>
  <si>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</si>
  <si>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</si>
  <si>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</si>
  <si>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</si>
  <si>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</si>
  <si>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</si>
  <si>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</si>
  <si>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</si>
  <si>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</si>
  <si>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</si>
  <si>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</si>
  <si>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</si>
  <si>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</si>
  <si>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</si>
  <si>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</si>
  <si>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</si>
  <si>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</si>
  <si>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</si>
  <si>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</si>
  <si>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</si>
  <si>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</si>
  <si>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</si>
  <si>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</si>
  <si>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</si>
  <si>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</si>
  <si>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</si>
  <si>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</si>
  <si>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</si>
  <si>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</si>
  <si>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</si>
  <si>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</si>
  <si>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</si>
  <si>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</si>
  <si>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</si>
  <si>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</si>
  <si>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</si>
  <si>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</si>
  <si>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</si>
  <si>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</si>
  <si>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</si>
  <si>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</si>
  <si>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</si>
  <si>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</si>
  <si>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</si>
  <si>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</si>
  <si>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</si>
  <si>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</si>
  <si>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</si>
  <si>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</si>
  <si>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</si>
  <si>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</si>
  <si>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</si>
  <si>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</si>
  <si>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</si>
  <si>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</si>
  <si>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</si>
  <si>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</si>
  <si>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</si>
  <si>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</si>
  <si>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</si>
  <si>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</si>
  <si>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</si>
  <si>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</si>
  <si>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</si>
  <si>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</si>
  <si>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</si>
  <si>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</si>
  <si>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</si>
  <si>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</si>
  <si>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</si>
  <si>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</si>
  <si>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</si>
  <si>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</si>
  <si>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</si>
  <si>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</si>
  <si>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</si>
  <si>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</si>
  <si>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</si>
  <si>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</si>
  <si>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</si>
  <si>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</si>
  <si>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</si>
  <si>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</si>
  <si>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</si>
  <si>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</si>
  <si>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</si>
  <si>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</si>
  <si>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</si>
  <si>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</si>
  <si>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</si>
  <si>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</si>
  <si>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</si>
  <si>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</si>
  <si>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</si>
  <si>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</si>
  <si>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</si>
  <si>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</si>
  <si>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</si>
  <si>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</si>
  <si>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</si>
  <si>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</si>
  <si>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</si>
  <si>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</si>
  <si>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</si>
  <si>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</si>
  <si>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</si>
  <si>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</si>
  <si>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</si>
  <si>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</si>
  <si>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</si>
  <si>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</si>
  <si>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</si>
  <si>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</si>
  <si>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</si>
  <si>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</si>
  <si>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</si>
  <si>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</si>
  <si>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</si>
  <si>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</si>
  <si>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</si>
  <si>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</si>
  <si>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</si>
  <si>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</si>
  <si>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</si>
  <si>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</si>
  <si>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</si>
  <si>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</si>
  <si>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</si>
  <si>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</si>
  <si>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</si>
  <si>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</si>
  <si>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</si>
  <si>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</si>
  <si>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</si>
  <si>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</si>
  <si>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</si>
  <si>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</si>
  <si>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</si>
  <si>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</si>
  <si>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</si>
  <si>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</si>
  <si>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</si>
  <si>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</si>
  <si>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</si>
  <si>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</si>
  <si>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</si>
  <si>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</si>
  <si>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</si>
  <si>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</si>
  <si>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</si>
  <si>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</si>
  <si>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</si>
  <si>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</si>
  <si>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</si>
  <si>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</si>
  <si>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</si>
  <si>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</si>
  <si>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</si>
  <si>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</si>
  <si>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</si>
  <si>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</si>
  <si>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</si>
  <si>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</si>
  <si>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</si>
  <si>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</si>
  <si>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</si>
  <si>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</si>
  <si>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</si>
  <si>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</si>
  <si>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</si>
  <si>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</si>
  <si>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</si>
  <si>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</si>
  <si>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</si>
  <si>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</si>
  <si>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</si>
  <si>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</si>
  <si>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</si>
  <si>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</si>
  <si>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</si>
  <si>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</si>
  <si>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</si>
  <si>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</si>
  <si>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</si>
  <si>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</si>
  <si>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</si>
  <si>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</si>
  <si>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</si>
  <si>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</si>
  <si>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</si>
  <si>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</si>
  <si>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</si>
  <si>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</si>
  <si>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</si>
  <si>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</si>
  <si>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</si>
  <si>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</si>
  <si>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</si>
  <si>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</si>
  <si>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</si>
  <si>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</si>
  <si>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</si>
  <si>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</si>
  <si>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</si>
  <si>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</si>
  <si>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</si>
  <si>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</si>
  <si>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</si>
  <si>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</si>
  <si>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</si>
  <si>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</si>
  <si>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</si>
  <si>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</si>
  <si>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</si>
  <si>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</si>
  <si>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</si>
  <si>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</si>
  <si>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</si>
  <si>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</si>
  <si>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</si>
  <si>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</si>
  <si>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</si>
  <si>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</si>
  <si>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</si>
  <si>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</si>
  <si>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</si>
  <si>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</si>
  <si>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</si>
  <si>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</si>
  <si>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</si>
  <si>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</si>
  <si>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</si>
  <si>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</si>
  <si>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</si>
  <si>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</si>
  <si>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</si>
  <si>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</si>
  <si>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</si>
  <si>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</si>
  <si>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</si>
  <si>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</si>
  <si>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</si>
  <si>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</si>
  <si>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</si>
  <si>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</si>
  <si>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</si>
  <si>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</si>
  <si>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</si>
  <si>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</si>
  <si>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</si>
  <si>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</si>
  <si>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</si>
  <si>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</si>
  <si>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</si>
  <si>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</si>
  <si>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</si>
  <si>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</si>
  <si>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</si>
  <si>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</si>
  <si>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</si>
  <si>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</si>
  <si>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</si>
  <si>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</si>
  <si>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</si>
  <si>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</si>
  <si>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</si>
  <si>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</si>
  <si>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</si>
  <si>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</si>
  <si>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</si>
  <si>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</si>
  <si>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</si>
  <si>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</si>
  <si>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</si>
  <si>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</si>
  <si>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</si>
  <si>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</si>
  <si>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</si>
  <si>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</si>
  <si>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</si>
  <si>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</si>
  <si>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</si>
  <si>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</si>
  <si>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</si>
  <si>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</si>
  <si>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</si>
  <si>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</si>
  <si>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</si>
  <si>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</si>
  <si>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</si>
  <si>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</si>
  <si>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</si>
  <si>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</si>
  <si>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</si>
  <si>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</si>
  <si>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</si>
  <si>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</si>
  <si>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</si>
  <si>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</si>
  <si>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</si>
  <si>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</si>
  <si>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</si>
  <si>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</si>
  <si>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</si>
  <si>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</si>
  <si>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</si>
  <si>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</si>
  <si>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</si>
  <si>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</si>
  <si>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</si>
  <si>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</si>
  <si>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</si>
  <si>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</si>
  <si>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</si>
  <si>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</si>
  <si>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</si>
  <si>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</si>
  <si>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</si>
  <si>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</si>
  <si>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</si>
  <si>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</si>
  <si>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</si>
  <si>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</si>
  <si>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</si>
  <si>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</si>
  <si>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</si>
  <si>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</si>
  <si>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</si>
  <si>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</si>
  <si>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</si>
  <si>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</si>
  <si>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</si>
  <si>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</si>
  <si>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</si>
  <si>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</si>
  <si>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</si>
  <si>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</si>
  <si>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</si>
  <si>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</si>
  <si>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</si>
  <si>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</si>
  <si>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</si>
  <si>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</si>
  <si>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</si>
  <si>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</si>
  <si>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</si>
  <si>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</si>
  <si>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</si>
  <si>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</si>
  <si>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</si>
  <si>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</si>
  <si>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</si>
  <si>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</si>
  <si>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</si>
  <si>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</si>
  <si>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</si>
  <si>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</si>
  <si>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</si>
  <si>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</si>
  <si>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</si>
  <si>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</si>
  <si>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</si>
  <si>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</si>
  <si>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</si>
  <si>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</si>
  <si>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</si>
  <si>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</si>
  <si>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</si>
  <si>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</si>
  <si>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</si>
  <si>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</si>
  <si>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</si>
  <si>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</si>
  <si>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</si>
  <si>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</si>
  <si>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</si>
  <si>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</si>
  <si>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</si>
  <si>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</si>
  <si>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</si>
  <si>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</si>
  <si>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</si>
  <si>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</si>
  <si>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</si>
  <si>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</si>
  <si>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</si>
  <si>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</si>
  <si>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</si>
  <si>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</si>
  <si>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</si>
  <si>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</si>
  <si>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</si>
  <si>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</si>
  <si>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</si>
  <si>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</si>
  <si>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</si>
  <si>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</si>
  <si>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</si>
  <si>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</si>
  <si>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</si>
  <si>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</si>
  <si>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</si>
  <si>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</si>
  <si>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</si>
  <si>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</si>
  <si>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</si>
  <si>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</si>
  <si>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</si>
  <si>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</si>
  <si>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</si>
  <si>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</si>
  <si>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</si>
  <si>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</si>
  <si>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</si>
  <si>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</si>
  <si>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</si>
  <si>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</si>
  <si>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</si>
  <si>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</si>
  <si>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</si>
  <si>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</si>
  <si>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</si>
  <si>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</si>
  <si>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</si>
  <si>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</si>
  <si>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</si>
  <si>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</si>
  <si>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</si>
  <si>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</si>
  <si>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</si>
  <si>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</si>
  <si>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</si>
  <si>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</si>
  <si>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</si>
  <si>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</si>
  <si>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</si>
  <si>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</si>
  <si>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</si>
  <si>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</si>
  <si>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</si>
  <si>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</si>
  <si>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</si>
  <si>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</si>
  <si>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</si>
  <si>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</si>
  <si>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</si>
  <si>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</si>
  <si>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</si>
  <si>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</si>
  <si>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</si>
  <si>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</si>
  <si>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</si>
  <si>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</si>
  <si>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</si>
  <si>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</si>
  <si>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</si>
  <si>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</si>
  <si>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</si>
  <si>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</si>
  <si>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</si>
  <si>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</si>
  <si>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</si>
  <si>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</si>
  <si>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</si>
  <si>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</si>
  <si>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</si>
  <si>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</si>
  <si>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</si>
  <si>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</si>
  <si>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</si>
  <si>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</si>
  <si>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</si>
  <si>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</si>
  <si>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</si>
  <si>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</si>
  <si>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</si>
  <si>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</si>
  <si>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</si>
  <si>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</si>
  <si>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</si>
  <si>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</si>
  <si>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</si>
  <si>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</si>
  <si>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</si>
  <si>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</si>
  <si>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</si>
  <si>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</si>
  <si>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</si>
  <si>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</si>
  <si>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</si>
  <si>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</si>
  <si>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</si>
  <si>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</si>
  <si>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</si>
  <si>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</si>
  <si>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</si>
  <si>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</si>
  <si>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</si>
  <si>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</si>
  <si>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</si>
  <si>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</si>
  <si>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</si>
  <si>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</si>
  <si>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</si>
  <si>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</si>
  <si>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</si>
  <si>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</si>
  <si>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</si>
  <si>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</si>
  <si>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</si>
  <si>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</si>
  <si>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</si>
  <si>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</si>
  <si>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</si>
  <si>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</si>
  <si>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</si>
  <si>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</si>
  <si>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</si>
  <si>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</si>
  <si>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</si>
  <si>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</si>
  <si>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</si>
  <si>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</si>
  <si>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</si>
  <si>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</si>
  <si>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</si>
  <si>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</si>
  <si>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</si>
  <si>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</si>
  <si>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</si>
  <si>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</si>
  <si>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</si>
  <si>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</si>
  <si>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</si>
  <si>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</si>
  <si>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</si>
  <si>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</si>
  <si>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</si>
  <si>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</si>
  <si>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</si>
  <si>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</si>
  <si>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</si>
  <si>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</si>
  <si>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</si>
  <si>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</si>
  <si>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</si>
  <si>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</si>
  <si>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</si>
  <si>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</si>
  <si>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</si>
  <si>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</si>
  <si>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</si>
  <si>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</si>
  <si>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</si>
  <si>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</si>
  <si>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</si>
  <si>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</si>
  <si>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</si>
  <si>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</si>
  <si>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</si>
  <si>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</si>
  <si>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</si>
  <si>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</si>
  <si>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</si>
  <si>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</si>
  <si>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</si>
  <si>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</si>
  <si>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</si>
  <si>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</si>
  <si>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</si>
  <si>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</si>
  <si>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</si>
  <si>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</si>
  <si>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</si>
  <si>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</si>
  <si>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</si>
  <si>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</si>
  <si>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</si>
  <si>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</si>
  <si>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</si>
  <si>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</si>
  <si>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</si>
  <si>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</si>
  <si>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</si>
  <si>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</si>
  <si>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</si>
  <si>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</si>
  <si>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</si>
  <si>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</si>
  <si>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</si>
  <si>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</si>
  <si>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</si>
  <si>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</si>
  <si>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</si>
  <si>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</si>
  <si>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</si>
  <si>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</si>
  <si>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</si>
  <si>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</si>
  <si>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</si>
  <si>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</si>
  <si>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</si>
  <si>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</si>
  <si>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</si>
  <si>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</si>
  <si>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</si>
  <si>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</si>
  <si>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</si>
  <si>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</si>
  <si>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</si>
  <si>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</si>
  <si>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</si>
  <si>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</si>
  <si>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</si>
  <si>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</si>
  <si>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</si>
  <si>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</si>
  <si>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</si>
  <si>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</si>
  <si>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</si>
  <si>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</si>
  <si>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</si>
  <si>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</si>
  <si>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</si>
  <si>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</si>
  <si>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</si>
  <si>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</si>
  <si>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</si>
  <si>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</si>
  <si>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</si>
  <si>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</si>
  <si>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</si>
  <si>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</si>
  <si>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</si>
  <si>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</si>
  <si>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</si>
  <si>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</si>
  <si>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</si>
  <si>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</si>
  <si>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</si>
  <si>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</si>
  <si>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</si>
  <si>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</si>
  <si>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</si>
  <si>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</si>
  <si>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</si>
  <si>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</si>
  <si>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</si>
  <si>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</si>
  <si>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</si>
  <si>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</si>
  <si>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</si>
  <si>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</si>
  <si>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</si>
  <si>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</si>
  <si>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</si>
  <si>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</si>
  <si>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</si>
  <si>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</si>
  <si>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</si>
  <si>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</si>
  <si>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</si>
  <si>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</si>
  <si>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</si>
  <si>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</si>
  <si>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</si>
  <si>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</si>
  <si>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</si>
  <si>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</si>
  <si>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</si>
  <si>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</si>
  <si>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</si>
  <si>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</si>
  <si>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</si>
  <si>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</si>
  <si>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</si>
  <si>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</si>
  <si>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</si>
  <si>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</si>
  <si>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</si>
  <si>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</si>
  <si>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</si>
  <si>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</si>
  <si>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</si>
  <si>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</si>
  <si>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</si>
  <si>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</si>
  <si>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</si>
  <si>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</si>
  <si>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</si>
  <si>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</si>
  <si>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</si>
  <si>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</si>
  <si>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</si>
  <si>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</si>
  <si>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</si>
  <si>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</si>
  <si>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</si>
  <si>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</si>
  <si>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</si>
  <si>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</si>
  <si>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</si>
  <si>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</si>
  <si>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</si>
  <si>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</si>
  <si>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</si>
  <si>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</si>
  <si>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</si>
  <si>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</si>
  <si>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</si>
  <si>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</si>
  <si>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</si>
  <si>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</si>
  <si>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</si>
  <si>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</si>
  <si>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</si>
  <si>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</si>
  <si>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</si>
  <si>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</si>
  <si>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</si>
  <si>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</si>
  <si>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</si>
  <si>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</si>
  <si>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</si>
  <si>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</si>
  <si>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</si>
  <si>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</si>
  <si>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</si>
  <si>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</si>
  <si>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</si>
  <si>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</si>
  <si>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</si>
  <si>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</si>
  <si>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</si>
  <si>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</si>
  <si>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</si>
  <si>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</si>
  <si>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</si>
  <si>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</si>
  <si>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</si>
  <si>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</si>
  <si>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</si>
  <si>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</si>
  <si>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</si>
  <si>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</si>
  <si>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</si>
  <si>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</si>
  <si>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</si>
  <si>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</si>
  <si>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</si>
  <si>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</si>
  <si>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</si>
  <si>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</si>
  <si>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</si>
  <si>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</si>
  <si>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</si>
  <si>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</si>
  <si>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</si>
  <si>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</si>
  <si>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</si>
  <si>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</si>
  <si>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</si>
  <si>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</si>
  <si>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</si>
  <si>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</si>
  <si>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</si>
  <si>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</si>
  <si>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</si>
  <si>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</si>
  <si>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</si>
  <si>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</si>
  <si>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</si>
  <si>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</si>
  <si>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</si>
  <si>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</si>
  <si>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</si>
  <si>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</si>
  <si>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</si>
  <si>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</si>
  <si>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</si>
  <si>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</si>
  <si>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</si>
  <si>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</si>
  <si>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</si>
  <si>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</si>
  <si>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</si>
  <si>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</si>
  <si>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</si>
  <si>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</si>
  <si>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</si>
  <si>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</si>
  <si>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</si>
  <si>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</si>
  <si>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</si>
  <si>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</si>
  <si>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</si>
  <si>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</si>
  <si>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</si>
  <si>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</si>
  <si>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</si>
  <si>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</si>
  <si>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</si>
  <si>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</si>
  <si>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</si>
  <si>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</si>
  <si>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</si>
  <si>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</si>
  <si>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</si>
  <si>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</si>
  <si>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</si>
  <si>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</si>
  <si>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</si>
  <si>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</si>
  <si>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</si>
  <si>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</si>
  <si>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</si>
  <si>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</si>
  <si>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</si>
  <si>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</si>
  <si>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</si>
  <si>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</si>
  <si>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</si>
  <si>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</si>
  <si>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</si>
  <si>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</si>
  <si>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</si>
  <si>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</si>
  <si>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</si>
  <si>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</si>
  <si>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</si>
  <si>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</si>
  <si>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</si>
  <si>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</si>
  <si>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</si>
  <si>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</si>
  <si>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</si>
  <si>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</si>
  <si>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</si>
  <si>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</si>
  <si>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</si>
  <si>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</si>
  <si>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</si>
  <si>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</si>
  <si>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</si>
  <si>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</si>
  <si>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</si>
  <si>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</si>
  <si>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</si>
  <si>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</si>
  <si>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</si>
  <si>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</si>
  <si>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</si>
  <si>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</si>
  <si>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</si>
  <si>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</si>
  <si>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</si>
  <si>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</si>
  <si>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</si>
  <si>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</si>
  <si>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</si>
  <si>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</si>
  <si>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</si>
  <si>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</si>
  <si>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</si>
  <si>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</si>
  <si>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</si>
  <si>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</si>
  <si>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</si>
  <si>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</si>
  <si>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</si>
  <si>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</si>
  <si>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</si>
  <si>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</si>
  <si>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</si>
  <si>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</si>
  <si>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</si>
  <si>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</si>
  <si>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</si>
  <si>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</si>
  <si>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</si>
  <si>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</si>
  <si>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</si>
  <si>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</si>
  <si>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</si>
  <si>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</si>
  <si>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</si>
  <si>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</si>
  <si>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</si>
  <si>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</si>
  <si>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</si>
  <si>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</si>
  <si>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</si>
  <si>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</si>
  <si>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</si>
  <si>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</si>
  <si>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</si>
  <si>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</si>
  <si>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</si>
  <si>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</si>
  <si>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</si>
  <si>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</si>
  <si>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</si>
  <si>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</si>
  <si>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</si>
  <si>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</si>
  <si>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</si>
  <si>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</si>
  <si>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</si>
  <si>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</si>
  <si>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</si>
  <si>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</si>
  <si>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</si>
  <si>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</si>
  <si>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</si>
  <si>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</si>
  <si>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</si>
  <si>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</si>
  <si>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</si>
  <si>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</si>
  <si>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</si>
  <si>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</si>
  <si>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</si>
  <si>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</si>
  <si>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</si>
  <si>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</si>
  <si>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</si>
  <si>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</si>
  <si>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</si>
  <si>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</si>
  <si>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</si>
  <si>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</si>
  <si>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</si>
  <si>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</si>
  <si>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</si>
  <si>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</si>
  <si>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</si>
  <si>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</si>
  <si>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</si>
  <si>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</si>
  <si>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</si>
  <si>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</si>
  <si>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</si>
  <si>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</si>
  <si>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</si>
  <si>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</si>
  <si>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</si>
  <si>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</si>
  <si>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</si>
  <si>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</si>
  <si>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</si>
  <si>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</si>
  <si>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</si>
  <si>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</si>
  <si>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</si>
  <si>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</si>
  <si>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</si>
  <si>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</si>
  <si>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</si>
  <si>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</si>
  <si>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</si>
  <si>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</si>
  <si>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</si>
  <si>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</si>
  <si>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</si>
  <si>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</si>
  <si>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</si>
  <si>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</si>
  <si>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</si>
  <si>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</si>
  <si>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</si>
  <si>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</si>
  <si>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</si>
  <si>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</si>
  <si>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</si>
  <si>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</si>
  <si>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</si>
  <si>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</si>
  <si>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</si>
  <si>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</si>
  <si>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</si>
  <si>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</si>
  <si>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</si>
  <si>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</si>
  <si>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</si>
  <si>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</si>
  <si>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</si>
  <si>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</si>
  <si>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</si>
  <si>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</si>
  <si>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</si>
  <si>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</si>
  <si>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</si>
  <si>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</si>
  <si>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</si>
  <si>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</si>
  <si>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</si>
  <si>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</si>
  <si>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</si>
  <si>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</si>
  <si>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</si>
  <si>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</si>
  <si>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</si>
  <si>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</si>
  <si>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</si>
  <si>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</si>
  <si>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</si>
  <si>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</si>
  <si>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</si>
  <si>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</si>
  <si>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</si>
  <si>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</si>
  <si>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</si>
  <si>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</si>
  <si>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</si>
  <si>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</si>
  <si>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</si>
  <si>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</si>
  <si>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</si>
  <si>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</si>
  <si>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</si>
  <si>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</si>
  <si>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</si>
  <si>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</si>
  <si>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</si>
  <si>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</si>
  <si>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</si>
  <si>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</si>
  <si>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</si>
  <si>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</si>
  <si>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</si>
  <si>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</si>
  <si>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</si>
  <si>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</si>
  <si>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</si>
  <si>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</si>
  <si>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</si>
  <si>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</si>
  <si>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</si>
  <si>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</si>
  <si>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</si>
  <si>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</si>
  <si>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</si>
  <si>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</si>
  <si>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</si>
  <si>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</si>
  <si>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</si>
  <si>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</si>
  <si>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</si>
  <si>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</si>
  <si>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</si>
  <si>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</si>
  <si>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</si>
  <si>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</si>
  <si>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</si>
  <si>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</si>
  <si>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</si>
  <si>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</si>
  <si>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</si>
  <si>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</si>
  <si>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</si>
  <si>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</si>
  <si>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</si>
  <si>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</si>
  <si>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</si>
  <si>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</si>
  <si>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</si>
  <si>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</si>
  <si>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</si>
  <si>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</si>
  <si>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</si>
  <si>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</si>
  <si>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</si>
  <si>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</si>
  <si>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</si>
  <si>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</si>
  <si>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</si>
  <si>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</si>
  <si>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</si>
  <si>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</si>
  <si>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</si>
  <si>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</si>
  <si>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</si>
  <si>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</si>
  <si>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</si>
  <si>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</si>
  <si>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</si>
  <si>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</si>
  <si>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</si>
  <si>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</si>
  <si>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</si>
  <si>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</si>
  <si>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</si>
  <si>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</si>
  <si>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</si>
  <si>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</si>
  <si>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</si>
  <si>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</si>
  <si>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</si>
  <si>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</si>
  <si>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</si>
  <si>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</si>
  <si>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</si>
  <si>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</si>
  <si>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</si>
  <si>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</si>
  <si>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</si>
  <si>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</si>
  <si>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</si>
  <si>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</si>
  <si>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</si>
  <si>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</si>
  <si>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</si>
  <si>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</si>
  <si>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</si>
  <si>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</si>
  <si>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</si>
  <si>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</si>
  <si>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</si>
  <si>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</si>
  <si>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</si>
  <si>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</si>
  <si>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</si>
  <si>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</si>
  <si>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</si>
  <si>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</si>
  <si>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</si>
  <si>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</si>
  <si>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</si>
  <si>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</si>
  <si>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</si>
  <si>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</si>
  <si>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</si>
  <si>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</si>
  <si>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</si>
  <si>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</si>
  <si>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</si>
  <si>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</si>
  <si>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</si>
  <si>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</si>
  <si>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</si>
  <si>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</si>
  <si>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</si>
  <si>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</si>
  <si>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</si>
  <si>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</si>
  <si>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</si>
  <si>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</si>
  <si>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</si>
  <si>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</si>
  <si>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</si>
  <si>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</si>
  <si>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</si>
  <si>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</si>
  <si>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</si>
  <si>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</si>
  <si>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</si>
  <si>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</si>
  <si>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</si>
  <si>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</si>
  <si>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</si>
  <si>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</si>
  <si>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</si>
  <si>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</si>
  <si>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</si>
  <si>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</si>
  <si>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</si>
  <si>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</si>
  <si>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</si>
  <si>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</si>
  <si>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</si>
  <si>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</si>
  <si>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</si>
  <si>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</si>
  <si>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</si>
  <si>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</si>
  <si>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</si>
  <si>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</si>
  <si>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</si>
  <si>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</si>
  <si>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</si>
  <si>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</si>
  <si>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</si>
  <si>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</si>
  <si>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</si>
  <si>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</si>
  <si>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</si>
  <si>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</si>
  <si>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</si>
  <si>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</si>
  <si>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</si>
  <si>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</si>
  <si>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</si>
  <si>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</si>
  <si>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</si>
  <si>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</si>
  <si>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</si>
  <si>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</si>
  <si>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</si>
  <si>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</si>
  <si>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</si>
  <si>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</si>
  <si>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</si>
  <si>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</si>
  <si>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</si>
  <si>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</si>
  <si>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</si>
  <si>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</si>
  <si>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</si>
  <si>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</si>
  <si>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</si>
  <si>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</si>
  <si>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</si>
  <si>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</si>
  <si>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</si>
  <si>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</si>
  <si>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</si>
  <si>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</si>
  <si>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</si>
  <si>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</si>
  <si>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</si>
  <si>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</si>
  <si>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</si>
  <si>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</si>
  <si>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</si>
  <si>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</si>
  <si>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</si>
  <si>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</si>
  <si>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</si>
  <si>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</si>
  <si>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</si>
  <si>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</si>
  <si>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</si>
  <si>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</si>
  <si>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</si>
  <si>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</si>
  <si>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</si>
  <si>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</si>
  <si>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</si>
  <si>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</si>
  <si>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</si>
  <si>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</si>
  <si>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</si>
  <si>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</si>
  <si>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</si>
  <si>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</si>
  <si>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</si>
  <si>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</si>
  <si>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</si>
  <si>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</si>
  <si>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</si>
  <si>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</si>
  <si>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</si>
  <si>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</si>
  <si>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</si>
  <si>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</si>
  <si>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</si>
  <si>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</si>
  <si>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</si>
  <si>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</si>
  <si>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</si>
  <si>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</si>
  <si>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</si>
  <si>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</si>
  <si>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</si>
  <si>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</si>
  <si>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</si>
  <si>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</si>
  <si>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</si>
  <si>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</si>
  <si>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</si>
  <si>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</si>
  <si>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</si>
  <si>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</si>
  <si>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</si>
  <si>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</si>
  <si>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</si>
  <si>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</si>
  <si>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</si>
  <si>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</si>
  <si>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</si>
  <si>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</si>
  <si>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</si>
  <si>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</si>
  <si>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</si>
  <si>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</si>
  <si>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</si>
  <si>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</si>
  <si>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</si>
  <si>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</si>
  <si>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</si>
  <si>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</si>
  <si>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</si>
  <si>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</si>
  <si>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</si>
  <si>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</si>
  <si>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</si>
  <si>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</si>
  <si>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</si>
  <si>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</si>
  <si>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</si>
  <si>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</si>
  <si>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</si>
  <si>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</si>
  <si>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</si>
  <si>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</si>
  <si>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</si>
  <si>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</si>
  <si>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</si>
  <si>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</si>
  <si>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</si>
  <si>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</si>
  <si>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</si>
  <si>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</si>
  <si>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</si>
  <si>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</si>
  <si>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</si>
  <si>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</si>
  <si>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</si>
  <si>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</si>
  <si>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</si>
  <si>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</si>
  <si>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</si>
  <si>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</si>
  <si>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</si>
  <si>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</si>
  <si>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</si>
  <si>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</si>
  <si>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</si>
  <si>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</si>
  <si>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</si>
  <si>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</si>
  <si>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</si>
  <si>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</si>
  <si>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</si>
  <si>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</si>
  <si>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</si>
  <si>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</si>
  <si>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</si>
  <si>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</si>
  <si>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</si>
  <si>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</si>
  <si>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</si>
  <si>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</si>
  <si>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</si>
  <si>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</si>
  <si>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</si>
  <si>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</si>
  <si>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</si>
  <si>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</si>
  <si>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</si>
  <si>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</si>
  <si>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</si>
  <si>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</si>
  <si>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</si>
  <si>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</si>
  <si>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</si>
  <si>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</si>
  <si>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</si>
  <si>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</si>
  <si>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</si>
  <si>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</si>
  <si>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</si>
  <si>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</si>
  <si>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</si>
  <si>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</si>
  <si>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</si>
  <si>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</si>
  <si>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</si>
  <si>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</si>
  <si>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</si>
  <si>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</si>
  <si>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</si>
  <si>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</si>
  <si>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</si>
  <si>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</si>
  <si>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</si>
  <si>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</si>
  <si>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</si>
  <si>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</si>
  <si>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</si>
  <si>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</si>
  <si>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</si>
  <si>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</si>
  <si>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</si>
  <si>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</si>
  <si>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</si>
  <si>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</si>
  <si>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</si>
  <si>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</si>
  <si>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</si>
  <si>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</si>
  <si>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</si>
  <si>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</si>
  <si>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</si>
  <si>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</si>
  <si>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</si>
  <si>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</si>
  <si>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</si>
  <si>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</si>
  <si>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</si>
  <si>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</si>
  <si>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</si>
  <si>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</si>
  <si>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</si>
  <si>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</si>
  <si>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</si>
  <si>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</si>
  <si>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</si>
  <si>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</si>
  <si>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</si>
  <si>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</si>
  <si>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</si>
  <si>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</si>
  <si>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</si>
  <si>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</si>
  <si>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</si>
  <si>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</si>
  <si>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</si>
  <si>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</si>
  <si>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</si>
  <si>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</si>
  <si>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</si>
  <si>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</si>
  <si>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</si>
  <si>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</si>
  <si>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</si>
  <si>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</si>
  <si>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</si>
  <si>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</si>
  <si>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</si>
  <si>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</si>
  <si>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</si>
  <si>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</si>
  <si>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</si>
  <si>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</si>
  <si>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</si>
  <si>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</si>
  <si>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</si>
  <si>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</si>
  <si>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</si>
  <si>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</si>
  <si>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</si>
  <si>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</si>
  <si>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</si>
  <si>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</si>
  <si>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</si>
  <si>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</si>
  <si>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</si>
  <si>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</si>
  <si>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</si>
  <si>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</si>
  <si>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</si>
  <si>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</si>
  <si>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</si>
  <si>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</si>
  <si>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</si>
  <si>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</si>
  <si>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</si>
  <si>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</si>
  <si>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</si>
  <si>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</si>
  <si>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</si>
  <si>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</si>
  <si>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</si>
  <si>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</si>
  <si>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</si>
  <si>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</si>
  <si>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</si>
  <si>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</si>
  <si>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</si>
  <si>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</si>
  <si>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</si>
  <si>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</si>
  <si>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</si>
  <si>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</si>
  <si>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</si>
  <si>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</si>
  <si>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</si>
  <si>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</si>
  <si>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</si>
  <si>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</si>
  <si>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</si>
  <si>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</si>
  <si>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</si>
  <si>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</si>
  <si>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</si>
  <si>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</si>
  <si>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</si>
  <si>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</si>
  <si>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</si>
  <si>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</si>
  <si>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</si>
  <si>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</si>
  <si>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</si>
  <si>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</si>
  <si>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</si>
  <si>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</si>
  <si>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</si>
  <si>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</si>
  <si>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</si>
  <si>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</si>
  <si>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</si>
  <si>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</si>
  <si>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</si>
  <si>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</si>
  <si>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</si>
  <si>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</si>
  <si>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</si>
  <si>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</si>
  <si>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</si>
  <si>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</si>
  <si>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</si>
  <si>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</si>
  <si>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</si>
  <si>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</si>
  <si>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</si>
  <si>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</si>
  <si>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</si>
  <si>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</si>
  <si>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</si>
  <si>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</si>
  <si>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</si>
  <si>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</si>
  <si>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</si>
  <si>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</si>
  <si>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</si>
  <si>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</si>
  <si>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</si>
  <si>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</si>
  <si>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</si>
  <si>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</si>
  <si>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</si>
  <si>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</si>
  <si>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</si>
  <si>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</si>
  <si>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</si>
  <si>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</si>
  <si>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</si>
  <si>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</si>
  <si>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</si>
  <si>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</si>
  <si>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</si>
  <si>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</si>
  <si>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</si>
  <si>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</si>
  <si>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</si>
  <si>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</si>
  <si>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</si>
  <si>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</si>
  <si>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</si>
  <si>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</si>
  <si>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</si>
  <si>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</si>
  <si>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</si>
  <si>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</si>
  <si>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</si>
  <si>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</si>
  <si>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</si>
  <si>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</si>
  <si>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</si>
  <si>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</si>
  <si>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</si>
  <si>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</si>
  <si>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</si>
  <si>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</si>
  <si>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</si>
  <si>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</si>
  <si>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</si>
  <si>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</si>
  <si>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</si>
  <si>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</si>
  <si>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</si>
  <si>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</si>
  <si>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</si>
  <si>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</si>
  <si>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</si>
  <si>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</si>
  <si>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</si>
  <si>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</si>
  <si>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</si>
  <si>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</si>
  <si>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</si>
  <si>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</si>
  <si>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</si>
  <si>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</si>
  <si>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</si>
  <si>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</si>
  <si>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</si>
  <si>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</si>
  <si>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</si>
  <si>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</si>
  <si>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</si>
  <si>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</si>
  <si>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</si>
  <si>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</si>
  <si>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</si>
  <si>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</si>
  <si>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</si>
  <si>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</si>
  <si>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</si>
  <si>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</si>
  <si>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</si>
  <si>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</si>
  <si>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</si>
  <si>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</si>
  <si>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</si>
  <si>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</si>
  <si>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</si>
  <si>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</si>
  <si>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</si>
  <si>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</si>
  <si>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</si>
  <si>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</si>
  <si>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</si>
  <si>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</si>
  <si>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</si>
  <si>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</si>
  <si>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</si>
  <si>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</si>
  <si>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</si>
  <si>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</si>
  <si>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</si>
  <si>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</si>
  <si>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</si>
  <si>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</si>
  <si>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</si>
  <si>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</si>
  <si>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</si>
  <si>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</si>
  <si>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</si>
  <si>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</si>
  <si>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</si>
  <si>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</si>
  <si>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</si>
  <si>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</si>
  <si>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</si>
  <si>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</si>
  <si>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</si>
  <si>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</si>
  <si>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</si>
  <si>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</si>
  <si>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</si>
  <si>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</si>
  <si>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</si>
  <si>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</si>
  <si>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</si>
  <si>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</si>
  <si>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</si>
  <si>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</si>
  <si>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</si>
  <si>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</si>
  <si>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</si>
  <si>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</si>
  <si>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</si>
  <si>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</si>
  <si>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</si>
  <si>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</si>
  <si>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</si>
  <si>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</si>
  <si>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</si>
  <si>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</si>
  <si>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</si>
  <si>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</si>
  <si>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</si>
  <si>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</si>
  <si>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</si>
  <si>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</si>
  <si>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</si>
  <si>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</si>
  <si>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</si>
  <si>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</si>
  <si>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</si>
  <si>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</si>
  <si>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</si>
  <si>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</si>
  <si>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</si>
  <si>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</si>
  <si>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</si>
  <si>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</si>
  <si>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</si>
  <si>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</si>
  <si>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</si>
  <si>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</si>
  <si>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</si>
  <si>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</si>
  <si>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</si>
  <si>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</si>
  <si>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</si>
  <si>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</si>
  <si>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</si>
  <si>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</si>
  <si>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</si>
  <si>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</si>
  <si>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</si>
  <si>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</si>
  <si>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</si>
  <si>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</si>
  <si>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</si>
  <si>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</si>
  <si>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</si>
  <si>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</si>
  <si>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</si>
  <si>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</si>
  <si>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</si>
  <si>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</si>
  <si>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</si>
  <si>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</si>
  <si>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</si>
  <si>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</si>
  <si>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</si>
  <si>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</si>
  <si>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</si>
  <si>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</si>
  <si>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</si>
  <si>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</si>
  <si>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</si>
  <si>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</si>
  <si>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</si>
  <si>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</si>
  <si>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</si>
  <si>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</si>
  <si>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</si>
  <si>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</si>
  <si>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</si>
  <si>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</si>
  <si>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</si>
  <si>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</si>
  <si>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</si>
  <si>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</si>
  <si>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</si>
  <si>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</si>
  <si>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</si>
  <si>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</si>
  <si>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</si>
  <si>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</si>
  <si>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</si>
  <si>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</si>
  <si>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</si>
  <si>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</si>
  <si>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</si>
  <si>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</si>
  <si>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</si>
  <si>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</si>
  <si>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</si>
  <si>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</si>
  <si>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</si>
  <si>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</si>
  <si>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</si>
  <si>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</si>
  <si>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</si>
  <si>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</si>
  <si>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</si>
  <si>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</si>
  <si>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</si>
  <si>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</si>
  <si>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</si>
  <si>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</si>
  <si>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</si>
  <si>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</si>
  <si>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</si>
  <si>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</si>
  <si>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</si>
  <si>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</si>
  <si>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</si>
  <si>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</si>
  <si>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</si>
  <si>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</si>
  <si>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</si>
  <si>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</si>
  <si>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</si>
  <si>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</si>
  <si>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</si>
  <si>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</si>
  <si>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</si>
  <si>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</si>
  <si>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</si>
  <si>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</si>
  <si>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</si>
  <si>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</si>
  <si>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</si>
  <si>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</si>
  <si>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</si>
  <si>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</si>
  <si>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</si>
  <si>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</si>
  <si>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</si>
  <si>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</si>
  <si>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</si>
  <si>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</si>
  <si>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</si>
  <si>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</si>
  <si>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</si>
  <si>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</si>
  <si>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</si>
  <si>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</si>
  <si>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</si>
  <si>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</si>
  <si>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</si>
  <si>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</si>
  <si>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</si>
  <si>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</si>
  <si>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</si>
  <si>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</si>
  <si>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</si>
  <si>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</si>
  <si>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</si>
  <si>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</si>
  <si>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</si>
  <si>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</si>
  <si>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</si>
  <si>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</si>
  <si>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</si>
  <si>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</si>
  <si>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</si>
  <si>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</si>
  <si>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</si>
  <si>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</si>
  <si>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</si>
  <si>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</si>
  <si>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</si>
  <si>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</si>
  <si>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</si>
  <si>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</si>
  <si>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</si>
  <si>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</si>
  <si>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</si>
  <si>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</si>
  <si>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</si>
  <si>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</si>
  <si>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</si>
  <si>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</si>
  <si>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</si>
  <si>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</si>
  <si>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</si>
  <si>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</si>
  <si>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</si>
  <si>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</si>
  <si>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</si>
  <si>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</si>
  <si>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</si>
  <si>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</si>
  <si>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</si>
  <si>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</si>
  <si>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</si>
  <si>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</si>
  <si>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</si>
  <si>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</si>
  <si>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</si>
  <si>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</si>
  <si>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</si>
  <si>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</si>
  <si>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</si>
  <si>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</si>
  <si>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</si>
  <si>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</si>
  <si>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</si>
  <si>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</si>
  <si>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</si>
  <si>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</si>
  <si>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</si>
  <si>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</si>
  <si>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</si>
  <si>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</si>
  <si>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</si>
  <si>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</si>
  <si>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</si>
  <si>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</si>
  <si>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</si>
  <si>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</si>
  <si>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</si>
  <si>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</si>
  <si>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</si>
  <si>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</si>
  <si>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</si>
  <si>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</si>
  <si>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</si>
  <si>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</si>
  <si>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</si>
  <si>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</si>
  <si>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</si>
  <si>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</si>
  <si>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</si>
  <si>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</si>
  <si>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</si>
  <si>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</si>
  <si>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</si>
  <si>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</si>
  <si>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</si>
  <si>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</si>
  <si>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</si>
  <si>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</si>
  <si>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</si>
  <si>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</si>
  <si>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</si>
  <si>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</si>
  <si>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</si>
  <si>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</si>
  <si>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</si>
  <si>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</si>
  <si>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</si>
  <si>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</si>
  <si>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</si>
  <si>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</si>
  <si>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</si>
  <si>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</si>
  <si>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</si>
  <si>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</si>
  <si>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</si>
  <si>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</si>
  <si>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</si>
  <si>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</si>
  <si>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</si>
  <si>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</si>
  <si>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</si>
  <si>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</si>
  <si>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</si>
  <si>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</si>
  <si>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</si>
  <si>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</si>
  <si>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</si>
  <si>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</si>
  <si>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</si>
  <si>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</si>
  <si>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</si>
  <si>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</si>
  <si>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</si>
  <si>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</si>
  <si>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</si>
  <si>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</si>
  <si>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</si>
  <si>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</si>
  <si>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</si>
  <si>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</si>
  <si>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</si>
  <si>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</si>
  <si>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</si>
  <si>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</si>
  <si>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</si>
  <si>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</si>
  <si>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</si>
  <si>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</si>
  <si>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</si>
  <si>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</si>
  <si>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</si>
  <si>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</si>
  <si>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</si>
  <si>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</si>
  <si>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</si>
  <si>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</si>
  <si>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</si>
  <si>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</si>
  <si>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</si>
  <si>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</si>
  <si>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</si>
  <si>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</si>
  <si>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</si>
  <si>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</si>
  <si>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</si>
  <si>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</si>
  <si>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</si>
  <si>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</si>
  <si>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</si>
  <si>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</si>
  <si>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</si>
  <si>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</si>
  <si>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</si>
  <si>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</si>
  <si>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</si>
  <si>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</si>
  <si>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</si>
  <si>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</si>
  <si>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</si>
  <si>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</si>
  <si>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</si>
  <si>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</si>
  <si>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</si>
  <si>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</si>
  <si>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</si>
  <si>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</si>
  <si>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</si>
  <si>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</si>
  <si>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</si>
  <si>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</si>
  <si>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</si>
  <si>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</si>
  <si>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</si>
  <si>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</si>
  <si>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</si>
  <si>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</si>
  <si>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</si>
  <si>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</si>
  <si>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</si>
  <si>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</si>
  <si>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</si>
  <si>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</si>
  <si>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</si>
  <si>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</si>
  <si>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</si>
  <si>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</si>
  <si>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</si>
  <si>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</si>
  <si>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</si>
  <si>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</si>
  <si>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</si>
  <si>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</si>
  <si>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</si>
  <si>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</si>
  <si>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</si>
  <si>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</si>
  <si>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</si>
  <si>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</si>
  <si>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</si>
  <si>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</si>
  <si>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</si>
  <si>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</si>
  <si>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</si>
  <si>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</si>
  <si>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</si>
  <si>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</si>
  <si>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</si>
  <si>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</si>
  <si>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</si>
  <si>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</si>
  <si>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</si>
  <si>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</si>
  <si>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</si>
  <si>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</si>
  <si>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</si>
  <si>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</si>
  <si>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</si>
  <si>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</si>
  <si>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</si>
  <si>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</si>
  <si>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</si>
  <si>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</si>
  <si>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</si>
  <si>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</si>
  <si>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</si>
  <si>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</si>
  <si>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</si>
  <si>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</si>
  <si>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</si>
  <si>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</si>
  <si>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</si>
  <si>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</si>
  <si>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</si>
  <si>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</si>
  <si>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</si>
  <si>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</si>
  <si>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</si>
  <si>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</si>
  <si>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</si>
  <si>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</si>
  <si>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</si>
  <si>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</si>
  <si>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</si>
  <si>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</si>
  <si>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</si>
  <si>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</si>
  <si>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</si>
  <si>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</si>
  <si>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</si>
  <si>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</si>
  <si>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</si>
  <si>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</si>
  <si>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</si>
  <si>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</si>
  <si>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</si>
  <si>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</si>
  <si>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</si>
  <si>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</si>
  <si>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</si>
  <si>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</si>
  <si>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</si>
  <si>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</si>
  <si>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</si>
  <si>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</si>
  <si>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</si>
  <si>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</si>
  <si>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</si>
  <si>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</si>
  <si>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</si>
  <si>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</si>
  <si>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</si>
  <si>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</si>
  <si>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</si>
  <si>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</si>
  <si>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</si>
  <si>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</si>
  <si>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</si>
  <si>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</si>
  <si>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</si>
  <si>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</si>
  <si>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</si>
  <si>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</si>
  <si>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</si>
  <si>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</si>
  <si>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</si>
  <si>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</si>
  <si>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</si>
  <si>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</si>
  <si>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</si>
  <si>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</si>
  <si>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</si>
  <si>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</si>
  <si>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</si>
  <si>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</si>
  <si>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</si>
  <si>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</si>
  <si>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</si>
  <si>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</si>
  <si>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</si>
  <si>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</si>
  <si>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</si>
  <si>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</si>
  <si>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</si>
  <si>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</si>
  <si>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</si>
  <si>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</si>
  <si>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</si>
  <si>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</si>
  <si>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</si>
  <si>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</si>
  <si>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</si>
  <si>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</si>
  <si>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</si>
  <si>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</si>
  <si>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</si>
  <si>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</si>
  <si>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</si>
  <si>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</si>
  <si>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</si>
  <si>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</si>
  <si>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</si>
  <si>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</si>
  <si>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</si>
  <si>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</si>
  <si>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</si>
  <si>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</si>
  <si>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</si>
  <si>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</si>
  <si>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</si>
  <si>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</si>
  <si>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</si>
  <si>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</si>
  <si>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</si>
  <si>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</si>
  <si>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</si>
  <si>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</si>
  <si>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</si>
  <si>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</si>
  <si>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</si>
  <si>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</si>
  <si>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</si>
  <si>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</si>
  <si>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</si>
  <si>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</si>
  <si>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</si>
  <si>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</si>
  <si>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</si>
  <si>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</si>
  <si>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</si>
  <si>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</si>
  <si>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</si>
  <si>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</si>
  <si>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</si>
  <si>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</si>
  <si>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</si>
  <si>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</si>
  <si>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</si>
  <si>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</si>
  <si>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</si>
  <si>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</si>
  <si>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</si>
  <si>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</si>
  <si>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</si>
  <si>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</si>
  <si>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</si>
  <si>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</si>
  <si>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</si>
  <si>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</si>
  <si>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</si>
  <si>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</si>
  <si>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</si>
  <si>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</si>
  <si>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</si>
  <si>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</si>
  <si>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</si>
  <si>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</si>
  <si>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</si>
  <si>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</si>
  <si>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</si>
  <si>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</si>
  <si>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</si>
  <si>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</si>
  <si>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</si>
  <si>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</si>
  <si>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</si>
  <si>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</si>
  <si>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</si>
  <si>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</si>
  <si>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</si>
  <si>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</si>
  <si>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</si>
  <si>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</si>
  <si>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</si>
  <si>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</si>
  <si>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</si>
  <si>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</si>
  <si>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</si>
  <si>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</si>
  <si>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</si>
  <si>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</si>
  <si>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</si>
  <si>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</si>
  <si>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</si>
  <si>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</si>
  <si>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</si>
  <si>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</si>
  <si>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</si>
  <si>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</si>
  <si>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</si>
  <si>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</si>
  <si>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</si>
  <si>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</si>
  <si>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</si>
  <si>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</si>
  <si>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</si>
  <si>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</si>
  <si>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</si>
  <si>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</si>
  <si>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</si>
  <si>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</si>
  <si>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</si>
  <si>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</si>
  <si>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</si>
  <si>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</si>
  <si>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</si>
  <si>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</si>
  <si>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</si>
  <si>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</si>
  <si>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</si>
  <si>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</si>
  <si>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</si>
  <si>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</si>
  <si>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</si>
  <si>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</si>
  <si>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</si>
  <si>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</si>
  <si>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</si>
  <si>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</si>
  <si>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</si>
  <si>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</si>
  <si>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</si>
  <si>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</si>
  <si>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</si>
  <si>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</si>
  <si>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</si>
  <si>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</si>
  <si>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</si>
  <si>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</si>
  <si>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</si>
  <si>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</si>
  <si>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</si>
  <si>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</si>
  <si>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</si>
  <si>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</si>
  <si>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</si>
  <si>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</si>
  <si>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</si>
  <si>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</si>
  <si>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</si>
  <si>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</si>
  <si>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</si>
  <si>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</si>
  <si>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</si>
  <si>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</si>
  <si>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</si>
  <si>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</si>
  <si>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</si>
  <si>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</si>
  <si>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</si>
  <si>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</si>
  <si>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</si>
  <si>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</si>
  <si>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</si>
  <si>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</si>
  <si>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</si>
  <si>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</si>
  <si>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</si>
  <si>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</si>
  <si>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</si>
  <si>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</si>
  <si>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</si>
  <si>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</si>
  <si>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</si>
  <si>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</si>
  <si>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</si>
  <si>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</si>
  <si>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</si>
  <si>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</si>
  <si>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</si>
  <si>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</si>
  <si>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</si>
  <si>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</si>
  <si>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</si>
  <si>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</si>
  <si>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</si>
  <si>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</si>
  <si>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</si>
  <si>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</si>
  <si>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</si>
  <si>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</si>
  <si>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</si>
  <si>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</si>
  <si>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</si>
  <si>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</si>
  <si>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</si>
  <si>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</si>
  <si>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</si>
  <si>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</si>
  <si>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</si>
  <si>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</si>
  <si>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</si>
  <si>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</si>
  <si>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</si>
  <si>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</si>
  <si>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</si>
  <si>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</si>
  <si>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</si>
  <si>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</si>
  <si>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</si>
  <si>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</si>
  <si>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</si>
  <si>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</si>
  <si>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</si>
  <si>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</si>
  <si>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</si>
  <si>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</si>
  <si>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</si>
  <si>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</si>
  <si>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</si>
  <si>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</si>
  <si>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</si>
  <si>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</si>
  <si>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</si>
  <si>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</si>
  <si>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</si>
  <si>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</si>
  <si>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</si>
  <si>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</si>
  <si>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</si>
  <si>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</si>
  <si>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</si>
  <si>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</si>
  <si>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</si>
  <si>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</si>
  <si>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</si>
  <si>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</si>
  <si>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</si>
  <si>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</si>
  <si>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</si>
  <si>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</si>
  <si>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</si>
  <si>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</si>
  <si>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</si>
  <si>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</si>
  <si>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</si>
  <si>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</si>
  <si>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</si>
  <si>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</si>
  <si>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</si>
  <si>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</si>
  <si>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</si>
  <si>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</si>
  <si>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</si>
  <si>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</si>
  <si>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</si>
  <si>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</si>
  <si>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</si>
  <si>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</si>
  <si>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</si>
  <si>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</si>
  <si>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</si>
  <si>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</si>
  <si>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</si>
  <si>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</si>
  <si>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</si>
  <si>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</si>
  <si>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</si>
  <si>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</si>
  <si>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</si>
  <si>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</si>
  <si>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</si>
  <si>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</si>
  <si>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</si>
  <si>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</si>
  <si>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</si>
  <si>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</si>
  <si>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</si>
  <si>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</si>
  <si>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</si>
  <si>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</si>
  <si>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</si>
  <si>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</si>
  <si>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</si>
  <si>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</si>
  <si>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</si>
  <si>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</si>
  <si>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</si>
  <si>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</si>
  <si>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</si>
  <si>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</si>
  <si>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</si>
  <si>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</si>
  <si>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</si>
  <si>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</si>
  <si>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</si>
  <si>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</si>
  <si>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</si>
  <si>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</si>
  <si>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</si>
  <si>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</si>
  <si>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</si>
  <si>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</si>
  <si>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</si>
  <si>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</si>
  <si>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</si>
  <si>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</si>
  <si>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</si>
  <si>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</si>
  <si>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</si>
  <si>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</si>
  <si>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</si>
  <si>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</si>
  <si>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</si>
  <si>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</si>
  <si>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</si>
  <si>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</si>
  <si>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</si>
  <si>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</si>
  <si>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</si>
  <si>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</si>
  <si>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</si>
  <si>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</si>
  <si>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</si>
  <si>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</si>
  <si>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</si>
  <si>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</si>
  <si>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</si>
  <si>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</si>
  <si>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</si>
  <si>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</si>
  <si>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</si>
  <si>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</si>
  <si>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</si>
  <si>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</si>
  <si>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</si>
  <si>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</si>
  <si>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</si>
  <si>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</si>
  <si>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</si>
  <si>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</si>
  <si>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</si>
  <si>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</si>
  <si>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</si>
  <si>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</si>
  <si>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</si>
  <si>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</si>
  <si>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</si>
  <si>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</si>
  <si>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</si>
  <si>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</si>
  <si>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</si>
  <si>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</si>
  <si>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</si>
  <si>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</si>
  <si>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</si>
  <si>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</si>
  <si>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</si>
  <si>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</si>
  <si>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</si>
  <si>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</si>
  <si>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</si>
  <si>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</si>
  <si>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</si>
  <si>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</si>
  <si>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</si>
  <si>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</si>
  <si>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</si>
  <si>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</si>
  <si>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</si>
  <si>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</si>
  <si>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</si>
  <si>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</si>
  <si>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</si>
  <si>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</si>
  <si>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</si>
  <si>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</si>
  <si>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</si>
  <si>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</si>
  <si>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</si>
  <si>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</si>
  <si>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</si>
  <si>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</si>
  <si>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</si>
  <si>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</si>
  <si>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</si>
  <si>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</si>
  <si>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</si>
  <si>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</si>
  <si>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</si>
  <si>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</si>
  <si>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</si>
  <si>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</si>
  <si>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</si>
  <si>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</si>
  <si>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</si>
  <si>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</si>
  <si>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</si>
  <si>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</si>
  <si>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</si>
  <si>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</si>
  <si>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</si>
  <si>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</si>
  <si>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</si>
  <si>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</si>
  <si>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</si>
  <si>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</si>
  <si>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</si>
  <si>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</si>
  <si>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</si>
  <si>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</si>
  <si>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</si>
  <si>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</si>
  <si>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</si>
  <si>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</si>
  <si>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</si>
  <si>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</si>
  <si>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</si>
  <si>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</si>
  <si>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</si>
  <si>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</si>
  <si>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</si>
  <si>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</si>
  <si>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</si>
  <si>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</si>
  <si>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</si>
  <si>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</si>
  <si>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</si>
  <si>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</si>
  <si>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</si>
  <si>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</si>
  <si>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</si>
  <si>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</si>
  <si>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</si>
  <si>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</si>
  <si>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</si>
  <si>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</si>
  <si>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</si>
  <si>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</si>
  <si>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</si>
  <si>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</si>
  <si>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</si>
  <si>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</si>
  <si>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</si>
  <si>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</si>
  <si>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</si>
  <si>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</si>
  <si>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</si>
  <si>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</si>
  <si>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</si>
  <si>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</si>
  <si>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</si>
  <si>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</si>
  <si>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</si>
  <si>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</si>
  <si>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</si>
  <si>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</si>
  <si>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</si>
  <si>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</si>
  <si>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</si>
  <si>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</si>
  <si>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</si>
  <si>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</si>
  <si>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</si>
  <si>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</si>
  <si>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</si>
  <si>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</si>
  <si>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</si>
  <si>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</si>
  <si>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</si>
  <si>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</si>
  <si>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</si>
  <si>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</si>
  <si>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</si>
  <si>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</si>
  <si>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</si>
  <si>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</si>
  <si>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</si>
  <si>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</si>
  <si>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</si>
  <si>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</si>
  <si>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</si>
  <si>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</si>
  <si>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</si>
  <si>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</si>
  <si>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</si>
  <si>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</si>
  <si>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</si>
  <si>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</si>
  <si>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</si>
  <si>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</si>
  <si>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</si>
  <si>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</si>
  <si>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</si>
  <si>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</si>
  <si>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</si>
  <si>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</si>
  <si>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</si>
  <si>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</si>
  <si>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</si>
  <si>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</si>
  <si>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</si>
  <si>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</si>
  <si>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</si>
  <si>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</si>
  <si>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</si>
  <si>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</si>
  <si>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</si>
  <si>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</si>
  <si>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</si>
  <si>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</si>
  <si>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</si>
  <si>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</si>
  <si>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</si>
  <si>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</si>
  <si>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</si>
  <si>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</si>
  <si>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</si>
  <si>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</si>
  <si>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</si>
  <si>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</si>
  <si>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</si>
  <si>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</si>
  <si>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</si>
  <si>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</si>
  <si>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</si>
  <si>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</si>
  <si>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</si>
  <si>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</si>
  <si>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</si>
  <si>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</si>
  <si>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</si>
  <si>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</si>
  <si>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</si>
  <si>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</si>
  <si>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</si>
  <si>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</si>
  <si>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</si>
  <si>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</si>
  <si>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</si>
  <si>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</si>
  <si>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</si>
  <si>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</si>
  <si>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</si>
  <si>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</si>
  <si>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</si>
  <si>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</si>
  <si>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</si>
  <si>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</si>
  <si>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</si>
  <si>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</si>
  <si>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</si>
  <si>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</si>
  <si>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</si>
  <si>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</si>
  <si>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</si>
  <si>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</si>
  <si>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</si>
  <si>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</si>
  <si>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</si>
  <si>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</si>
  <si>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</si>
  <si>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</si>
  <si>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</si>
  <si>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</si>
  <si>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</si>
  <si>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</si>
  <si>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</si>
  <si>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</si>
  <si>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</si>
  <si>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</si>
  <si>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</si>
  <si>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</si>
  <si>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</si>
  <si>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</si>
  <si>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</si>
  <si>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</si>
  <si>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</si>
  <si>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</si>
  <si>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</si>
  <si>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</si>
  <si>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</si>
  <si>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</si>
  <si>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</si>
  <si>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</si>
  <si>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</si>
  <si>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</si>
  <si>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</si>
  <si>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</si>
  <si>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</si>
  <si>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</si>
  <si>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</si>
  <si>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</si>
  <si>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</si>
  <si>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</si>
  <si>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</si>
  <si>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</si>
  <si>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</si>
  <si>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</si>
  <si>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</si>
  <si>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</si>
  <si>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</si>
  <si>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</si>
  <si>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</si>
  <si>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</si>
  <si>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</si>
  <si>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</si>
  <si>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</si>
  <si>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</si>
  <si>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</si>
  <si>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</si>
  <si>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</si>
  <si>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</si>
  <si>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</si>
  <si>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</si>
  <si>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</si>
  <si>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</si>
  <si>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</si>
  <si>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</si>
  <si>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</si>
  <si>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</si>
  <si>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</si>
  <si>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</si>
  <si>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</si>
  <si>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</si>
  <si>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</si>
  <si>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</si>
  <si>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</si>
  <si>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</si>
  <si>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</si>
  <si>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</si>
  <si>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</si>
  <si>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</si>
  <si>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</si>
  <si>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</si>
  <si>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</si>
  <si>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</si>
  <si>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</si>
  <si>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</si>
  <si>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</si>
  <si>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</si>
  <si>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</si>
  <si>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</si>
  <si>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</si>
  <si>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</si>
  <si>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</si>
  <si>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</si>
  <si>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</si>
  <si>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</si>
  <si>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</si>
  <si>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</si>
  <si>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</si>
  <si>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</si>
  <si>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</si>
  <si>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</si>
  <si>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</si>
  <si>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</si>
  <si>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</si>
  <si>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</si>
  <si>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</si>
  <si>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</si>
  <si>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</si>
  <si>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</si>
  <si>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</si>
  <si>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</si>
  <si>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</si>
  <si>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</si>
  <si>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</si>
  <si>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</si>
  <si>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</si>
  <si>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</si>
  <si>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</si>
  <si>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</si>
  <si>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</si>
  <si>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</si>
  <si>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</si>
  <si>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</si>
  <si>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</si>
  <si>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</si>
  <si>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</si>
  <si>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</si>
  <si>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</si>
  <si>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</si>
  <si>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</si>
  <si>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</si>
  <si>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</si>
  <si>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</si>
  <si>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</si>
  <si>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</si>
  <si>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</si>
  <si>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</si>
  <si>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</si>
  <si>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</si>
  <si>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</si>
  <si>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</si>
  <si>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</si>
  <si>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</si>
  <si>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</si>
  <si>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</si>
  <si>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</si>
  <si>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</si>
  <si>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</si>
  <si>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</si>
  <si>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</si>
  <si>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</si>
  <si>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</si>
  <si>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</si>
  <si>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</si>
  <si>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</si>
  <si>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</si>
  <si>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</si>
  <si>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</si>
  <si>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</si>
  <si>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</si>
  <si>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</si>
  <si>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</si>
  <si>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</si>
  <si>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</si>
  <si>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</si>
  <si>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</si>
  <si>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</si>
  <si>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</si>
  <si>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</si>
  <si>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</si>
  <si>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</si>
  <si>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</si>
  <si>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</si>
  <si>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</si>
  <si>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</si>
  <si>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</si>
  <si>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</si>
  <si>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</si>
  <si>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</si>
  <si>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</si>
  <si>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</si>
  <si>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</si>
  <si>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</si>
  <si>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</si>
  <si>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</si>
  <si>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</si>
  <si>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</si>
  <si>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</si>
  <si>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</si>
  <si>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</si>
  <si>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</si>
  <si>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</si>
  <si>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</si>
  <si>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</si>
  <si>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</si>
  <si>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</si>
  <si>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</si>
  <si>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</si>
  <si>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</si>
  <si>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</si>
  <si>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</si>
  <si>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</si>
  <si>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</si>
  <si>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</si>
  <si>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</si>
  <si>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</si>
  <si>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</si>
  <si>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</si>
  <si>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</si>
  <si>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</si>
  <si>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</si>
  <si>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</si>
  <si>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</si>
  <si>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</si>
  <si>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</si>
  <si>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</si>
  <si>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</si>
  <si>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</si>
  <si>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</si>
  <si>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</si>
  <si>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</si>
  <si>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</si>
  <si>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</si>
  <si>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</si>
  <si>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</si>
  <si>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</si>
  <si>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</si>
  <si>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</si>
  <si>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</si>
  <si>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</si>
  <si>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</si>
  <si>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</si>
  <si>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</si>
  <si>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</si>
  <si>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</si>
  <si>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</si>
  <si>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</si>
  <si>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</si>
  <si>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</si>
  <si>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</si>
  <si>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</si>
  <si>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</si>
  <si>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</si>
  <si>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</si>
  <si>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</si>
  <si>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</si>
  <si>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</si>
  <si>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</si>
  <si>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</si>
  <si>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</si>
  <si>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</si>
  <si>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</si>
  <si>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</si>
  <si>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</si>
  <si>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</si>
  <si>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</si>
  <si>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</si>
  <si>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</si>
  <si>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</si>
  <si>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</si>
  <si>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</si>
  <si>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</si>
  <si>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</si>
  <si>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</si>
  <si>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</si>
  <si>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</si>
  <si>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</si>
  <si>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</si>
  <si>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</si>
  <si>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</si>
  <si>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</si>
  <si>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</si>
  <si>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</si>
  <si>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</si>
  <si>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</si>
  <si>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</si>
  <si>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</si>
  <si>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</si>
  <si>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</si>
  <si>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</si>
  <si>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</si>
  <si>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</si>
  <si>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</si>
  <si>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</si>
  <si>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</si>
  <si>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</si>
  <si>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</si>
  <si>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</si>
  <si>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</si>
  <si>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</si>
  <si>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</si>
  <si>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</si>
  <si>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</si>
  <si>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</si>
  <si>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</si>
  <si>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</si>
  <si>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</si>
  <si>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</si>
  <si>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</si>
  <si>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</si>
  <si>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</si>
  <si>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</si>
  <si>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</si>
  <si>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</si>
  <si>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</si>
  <si>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</si>
  <si>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</si>
  <si>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</si>
  <si>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</si>
  <si>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</si>
  <si>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</si>
  <si>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</si>
  <si>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</si>
  <si>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</si>
  <si>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</si>
  <si>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</si>
  <si>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</si>
  <si>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</si>
  <si>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</si>
  <si>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</si>
  <si>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</si>
  <si>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</si>
  <si>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</si>
  <si>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</si>
  <si>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</si>
  <si>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</si>
  <si>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</si>
  <si>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</si>
  <si>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</si>
  <si>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</si>
  <si>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</si>
  <si>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</si>
  <si>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</si>
  <si>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</si>
  <si>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</si>
  <si>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</si>
  <si>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</si>
  <si>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</si>
  <si>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</si>
  <si>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</si>
  <si>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</si>
  <si>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</si>
  <si>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</si>
  <si>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</si>
  <si>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</si>
  <si>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</si>
  <si>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</si>
  <si>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</si>
  <si>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</si>
  <si>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</si>
  <si>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</si>
  <si>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</si>
  <si>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</si>
  <si>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</si>
  <si>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</si>
  <si>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</si>
  <si>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</si>
  <si>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</si>
  <si>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</si>
  <si>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</si>
  <si>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</si>
  <si>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</si>
  <si>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</si>
  <si>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</si>
  <si>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</si>
  <si>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</si>
  <si>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</si>
  <si>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</si>
  <si>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</si>
  <si>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</si>
  <si>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</si>
  <si>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</si>
  <si>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</si>
  <si>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</si>
  <si>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</si>
  <si>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</si>
  <si>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</si>
  <si>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</si>
  <si>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</si>
  <si>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</si>
  <si>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</si>
  <si>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</si>
  <si>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</si>
  <si>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</si>
  <si>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</si>
  <si>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</si>
  <si>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</si>
  <si>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</si>
  <si>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</si>
  <si>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</si>
  <si>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</si>
  <si>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</si>
  <si>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</si>
  <si>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</si>
  <si>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</si>
  <si>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</si>
  <si>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</si>
  <si>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</si>
  <si>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</si>
  <si>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</si>
  <si>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</si>
  <si>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</si>
  <si>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</si>
  <si>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</si>
  <si>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</si>
  <si>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</si>
  <si>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</si>
  <si>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</si>
  <si>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</si>
  <si>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</si>
  <si>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</si>
  <si>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</si>
  <si>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</si>
  <si>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</si>
  <si>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</si>
  <si>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</si>
  <si>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</si>
  <si>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</si>
  <si>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</si>
  <si>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</si>
  <si>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</si>
  <si>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</si>
  <si>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</si>
  <si>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</si>
  <si>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</si>
  <si>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</si>
  <si>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</si>
  <si>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</si>
  <si>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</si>
  <si>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</si>
  <si>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</si>
  <si>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</si>
  <si>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</si>
  <si>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</si>
  <si>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</si>
  <si>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</si>
  <si>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</si>
  <si>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</si>
  <si>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</si>
  <si>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</si>
  <si>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</si>
  <si>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</si>
  <si>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</si>
  <si>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</si>
  <si>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</si>
  <si>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</si>
  <si>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</si>
  <si>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</si>
  <si>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</si>
  <si>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</si>
  <si>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</si>
  <si>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</si>
  <si>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</si>
  <si>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</si>
  <si>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</si>
  <si>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</si>
  <si>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</si>
  <si>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</si>
  <si>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</si>
  <si>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</si>
  <si>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</si>
  <si>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</si>
  <si>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</si>
  <si>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</si>
  <si>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</si>
  <si>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</si>
  <si>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</si>
  <si>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</si>
  <si>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</si>
  <si>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</si>
  <si>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</si>
  <si>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</si>
  <si>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</si>
  <si>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</si>
  <si>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</si>
  <si>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</si>
  <si>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</si>
  <si>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</si>
  <si>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</si>
  <si>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</si>
  <si>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</si>
  <si>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</si>
  <si>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</si>
  <si>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</si>
  <si>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</si>
  <si>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</si>
  <si>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</si>
  <si>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</si>
  <si>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</si>
  <si>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</si>
  <si>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</si>
  <si>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</si>
  <si>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</si>
  <si>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</si>
  <si>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</si>
  <si>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</si>
  <si>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</si>
  <si>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</si>
  <si>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</si>
  <si>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</si>
  <si>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</si>
  <si>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</si>
  <si>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</si>
  <si>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</si>
  <si>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</si>
  <si>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</si>
  <si>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</si>
  <si>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</si>
  <si>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</si>
  <si>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</si>
  <si>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</si>
  <si>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</si>
  <si>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</si>
  <si>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</si>
  <si>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</si>
  <si>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</si>
  <si>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</si>
  <si>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</si>
  <si>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</si>
  <si>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</si>
  <si>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</si>
  <si>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</si>
  <si>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</si>
  <si>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</si>
  <si>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</si>
  <si>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</si>
  <si>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</si>
  <si>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</si>
  <si>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</si>
  <si>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</si>
  <si>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</si>
  <si>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</si>
  <si>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</si>
  <si>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</si>
  <si>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</si>
  <si>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</si>
  <si>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</si>
  <si>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</si>
  <si>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</si>
  <si>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</si>
  <si>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</si>
  <si>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</si>
  <si>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</si>
  <si>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</si>
  <si>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</si>
  <si>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</si>
  <si>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</si>
  <si>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</si>
  <si>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</si>
  <si>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</si>
  <si>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</si>
  <si>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</si>
  <si>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</si>
  <si>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</si>
  <si>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</si>
  <si>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</si>
  <si>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</si>
  <si>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</si>
  <si>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</si>
  <si>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</si>
  <si>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</si>
  <si>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</si>
  <si>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</si>
  <si>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</si>
  <si>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</si>
  <si>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</si>
  <si>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</si>
  <si>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</si>
  <si>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</si>
  <si>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</si>
  <si>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</si>
  <si>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</si>
  <si>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</si>
  <si>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</si>
  <si>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</si>
  <si>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</si>
  <si>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</si>
  <si>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</si>
  <si>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</si>
  <si>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</si>
  <si>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</si>
  <si>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</si>
  <si>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</si>
  <si>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</si>
  <si>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</si>
  <si>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</si>
  <si>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</si>
  <si>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</si>
  <si>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</si>
  <si>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</si>
  <si>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</si>
  <si>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</si>
  <si>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</si>
  <si>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</si>
  <si>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</si>
  <si>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</si>
  <si>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</si>
  <si>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</si>
  <si>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</si>
  <si>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</si>
  <si>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</si>
  <si>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</si>
  <si>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</si>
  <si>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</si>
  <si>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</si>
  <si>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</si>
  <si>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</si>
  <si>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</si>
  <si>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</si>
  <si>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</si>
  <si>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</si>
  <si>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</si>
  <si>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</si>
  <si>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</si>
  <si>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</si>
  <si>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</si>
  <si>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</si>
  <si>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</si>
  <si>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</si>
  <si>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</si>
  <si>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</si>
  <si>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</si>
  <si>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</si>
  <si>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</si>
  <si>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</si>
  <si>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</si>
  <si>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</si>
  <si>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</si>
  <si>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</si>
  <si>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</si>
  <si>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</si>
  <si>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</si>
  <si>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</si>
  <si>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</si>
  <si>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</si>
  <si>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</si>
  <si>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</si>
  <si>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</si>
  <si>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</si>
  <si>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</si>
  <si>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</si>
  <si>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</si>
  <si>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</si>
  <si>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</si>
  <si>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</si>
  <si>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</si>
  <si>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</si>
  <si>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</si>
  <si>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</si>
  <si>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</si>
  <si>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</si>
  <si>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</si>
  <si>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</si>
  <si>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</si>
  <si>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</si>
  <si>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</si>
  <si>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</si>
  <si>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</si>
  <si>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</si>
  <si>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</si>
  <si>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</si>
  <si>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</si>
  <si>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</si>
  <si>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</si>
  <si>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</si>
  <si>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</si>
  <si>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</si>
  <si>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</si>
  <si>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</si>
  <si>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</si>
  <si>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</si>
  <si>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</si>
  <si>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</si>
  <si>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</si>
  <si>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</si>
  <si>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</si>
  <si>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</si>
  <si>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</si>
  <si>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</si>
  <si>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</si>
  <si>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</si>
  <si>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</si>
  <si>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</si>
  <si>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</si>
  <si>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</si>
  <si>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</si>
  <si>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</si>
  <si>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</si>
  <si>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</si>
  <si>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</si>
  <si>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</si>
  <si>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</si>
  <si>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</si>
  <si>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</si>
  <si>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</si>
  <si>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</si>
  <si>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</si>
  <si>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</si>
  <si>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</si>
  <si>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</si>
  <si>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</si>
  <si>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</si>
  <si>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</si>
  <si>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</si>
  <si>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</si>
  <si>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</si>
  <si>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</si>
  <si>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</si>
  <si>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</si>
  <si>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</si>
  <si>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</si>
  <si>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</si>
  <si>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</si>
  <si>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</si>
  <si>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</si>
  <si>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</si>
  <si>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</si>
  <si>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</si>
  <si>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</si>
  <si>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</si>
  <si>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</si>
  <si>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</si>
  <si>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</si>
  <si>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</si>
  <si>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</si>
  <si>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</si>
  <si>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</si>
  <si>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</si>
  <si>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</si>
  <si>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</si>
  <si>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</si>
  <si>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</si>
  <si>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</si>
  <si>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</si>
  <si>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</si>
  <si>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</si>
  <si>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</si>
  <si>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</si>
  <si>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</si>
  <si>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</si>
  <si>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</si>
  <si>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</si>
  <si>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</si>
  <si>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</si>
  <si>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</si>
  <si>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</si>
  <si>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</si>
  <si>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</si>
  <si>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</si>
  <si>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</si>
  <si>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</si>
  <si>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</si>
  <si>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</si>
  <si>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</si>
  <si>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</si>
  <si>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</si>
  <si>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</si>
  <si>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</si>
  <si>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</si>
  <si>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</si>
  <si>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</si>
  <si>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</si>
  <si>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</si>
  <si>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</si>
  <si>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</si>
  <si>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</si>
  <si>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</si>
  <si>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</si>
  <si>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</si>
  <si>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</si>
  <si>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</si>
  <si>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</si>
  <si>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</si>
  <si>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</si>
  <si>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</si>
  <si>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</si>
  <si>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</si>
  <si>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</si>
  <si>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</si>
  <si>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</si>
  <si>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</si>
  <si>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</si>
  <si>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</si>
  <si>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</si>
  <si>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</si>
  <si>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</si>
  <si>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</si>
  <si>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</si>
  <si>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</si>
  <si>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</si>
  <si>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</si>
  <si>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</si>
  <si>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</si>
  <si>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</si>
  <si>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</si>
  <si>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</si>
  <si>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</si>
  <si>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</si>
  <si>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</si>
  <si>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</si>
  <si>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</si>
  <si>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</si>
  <si>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</si>
  <si>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</si>
  <si>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</si>
  <si>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</si>
  <si>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</si>
  <si>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</si>
  <si>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</si>
  <si>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</si>
  <si>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</si>
  <si>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</si>
  <si>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</si>
  <si>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</si>
  <si>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</si>
  <si>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</si>
  <si>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</si>
  <si>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</si>
  <si>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</si>
  <si>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</si>
  <si>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</si>
  <si>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</si>
  <si>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</si>
  <si>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</si>
  <si>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</si>
  <si>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</si>
  <si>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</si>
  <si>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</si>
  <si>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</si>
  <si>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</si>
  <si>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</si>
  <si>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</si>
  <si>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</si>
  <si>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</si>
  <si>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</si>
  <si>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</si>
  <si>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</si>
  <si>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</si>
  <si>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</si>
  <si>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</si>
  <si>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</si>
  <si>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</si>
  <si>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</si>
  <si>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</si>
  <si>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</si>
  <si>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</si>
  <si>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</si>
  <si>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</si>
  <si>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</si>
  <si>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</si>
  <si>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</si>
  <si>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</si>
  <si>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</si>
  <si>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</si>
  <si>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</si>
  <si>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</si>
  <si>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</si>
  <si>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</si>
  <si>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</si>
  <si>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</si>
  <si>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</si>
  <si>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</si>
  <si>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</si>
  <si>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</si>
  <si>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</si>
  <si>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</si>
  <si>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</si>
  <si>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</si>
  <si>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</si>
  <si>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</si>
  <si>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</si>
  <si>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</si>
  <si>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</si>
  <si>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</si>
  <si>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</si>
  <si>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</si>
  <si>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</si>
  <si>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</si>
  <si>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</si>
  <si>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</si>
  <si>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</si>
  <si>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</si>
  <si>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</si>
  <si>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</si>
  <si>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</si>
  <si>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</si>
  <si>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</si>
  <si>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</si>
  <si>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</si>
  <si>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</si>
  <si>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</si>
  <si>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</si>
  <si>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</si>
  <si>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</si>
  <si>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</si>
  <si>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</si>
  <si>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</si>
  <si>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</si>
  <si>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</si>
  <si>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</si>
  <si>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</si>
  <si>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</si>
  <si>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</si>
  <si>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</si>
  <si>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</si>
  <si>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</si>
  <si>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</si>
  <si>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</si>
  <si>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</si>
  <si>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</si>
  <si>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</si>
  <si>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</si>
  <si>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</si>
  <si>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</si>
  <si>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</si>
  <si>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</si>
  <si>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</si>
  <si>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</si>
  <si>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</si>
  <si>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</si>
  <si>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</si>
  <si>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</si>
  <si>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</si>
  <si>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</si>
  <si>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</si>
  <si>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</si>
  <si>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</si>
  <si>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</si>
  <si>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</si>
  <si>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</si>
  <si>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</si>
  <si>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</si>
  <si>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</si>
  <si>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</si>
  <si>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</si>
  <si>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</si>
  <si>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</si>
  <si>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</si>
  <si>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</si>
  <si>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</si>
  <si>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</si>
  <si>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</si>
  <si>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</si>
  <si>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</si>
  <si>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</si>
  <si>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</si>
  <si>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</si>
  <si>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</si>
  <si>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</si>
  <si>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</si>
  <si>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</si>
  <si>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</si>
  <si>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</si>
  <si>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</si>
  <si>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</si>
  <si>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</si>
  <si>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</si>
  <si>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</si>
  <si>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</si>
  <si>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</si>
  <si>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</si>
  <si>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</si>
  <si>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</si>
  <si>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</si>
  <si>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</si>
  <si>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</si>
  <si>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</si>
  <si>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</si>
  <si>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</si>
  <si>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</si>
  <si>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</si>
  <si>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</si>
  <si>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</si>
  <si>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</si>
  <si>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</si>
  <si>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</si>
  <si>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</si>
  <si>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</si>
  <si>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</si>
  <si>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</si>
  <si>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</si>
  <si>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</si>
  <si>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</si>
  <si>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</si>
  <si>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</si>
  <si>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</si>
  <si>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</si>
  <si>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</si>
  <si>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</si>
  <si>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</si>
  <si>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</si>
  <si>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</si>
  <si>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</si>
  <si>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</si>
  <si>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</si>
  <si>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</si>
  <si>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</si>
  <si>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</si>
  <si>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</si>
  <si>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</si>
  <si>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</si>
  <si>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</si>
  <si>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</si>
  <si>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</si>
  <si>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</si>
  <si>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</si>
  <si>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</si>
  <si>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</si>
  <si>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</si>
  <si>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</si>
  <si>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</si>
  <si>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</si>
  <si>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</si>
  <si>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</si>
  <si>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</si>
  <si>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</si>
  <si>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</si>
  <si>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</si>
  <si>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</si>
  <si>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</si>
  <si>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</si>
  <si>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</si>
  <si>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</si>
  <si>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</si>
  <si>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</si>
  <si>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</si>
  <si>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</si>
  <si>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</si>
  <si>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</si>
  <si>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</si>
  <si>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</si>
  <si>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</si>
  <si>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</si>
  <si>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</si>
  <si>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</si>
  <si>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</si>
  <si>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</si>
  <si>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</si>
  <si>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</si>
  <si>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</si>
  <si>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</si>
  <si>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</si>
  <si>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</si>
  <si>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</si>
  <si>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</si>
  <si>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</si>
  <si>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</si>
  <si>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</si>
  <si>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</si>
  <si>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</si>
  <si>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</si>
  <si>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</si>
  <si>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</si>
  <si>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</si>
  <si>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</si>
  <si>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</si>
  <si>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</si>
  <si>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</si>
  <si>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</si>
  <si>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</si>
  <si>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</si>
  <si>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</si>
  <si>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</si>
  <si>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</si>
  <si>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</si>
  <si>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</si>
  <si>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</si>
  <si>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</si>
  <si>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</si>
  <si>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</si>
  <si>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</si>
  <si>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</si>
  <si>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</si>
  <si>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</si>
  <si>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</si>
  <si>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</si>
  <si>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</si>
  <si>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</si>
  <si>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</si>
  <si>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</si>
  <si>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</si>
  <si>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</si>
  <si>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</si>
  <si>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</si>
  <si>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</si>
  <si>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</si>
  <si>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</si>
  <si>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</si>
  <si>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</si>
  <si>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</si>
  <si>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</si>
  <si>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</si>
  <si>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</si>
  <si>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</si>
  <si>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</si>
  <si>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</si>
  <si>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</si>
  <si>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</si>
  <si>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</si>
  <si>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</si>
  <si>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</si>
  <si>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</si>
  <si>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</si>
  <si>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</si>
  <si>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</si>
  <si>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</si>
  <si>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</si>
  <si>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</si>
  <si>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</si>
  <si>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</si>
  <si>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</si>
  <si>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</si>
  <si>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</si>
  <si>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</si>
  <si>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</si>
  <si>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</si>
  <si>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</si>
  <si>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</si>
  <si>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</si>
  <si>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</si>
  <si>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</si>
  <si>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</si>
  <si>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</si>
  <si>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</si>
  <si>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</si>
  <si>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</si>
  <si>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</si>
  <si>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</si>
  <si>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</si>
  <si>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</si>
  <si>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</si>
  <si>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</si>
  <si>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</si>
  <si>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</si>
  <si>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</si>
  <si>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</si>
  <si>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</si>
  <si>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</si>
  <si>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</si>
  <si>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</si>
  <si>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</si>
  <si>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</si>
  <si>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</si>
  <si>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</si>
  <si>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</si>
  <si>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</si>
  <si>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</si>
  <si>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</si>
  <si>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</si>
  <si>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</si>
  <si>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</si>
  <si>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</si>
  <si>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</si>
  <si>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</si>
  <si>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</si>
  <si>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</si>
  <si>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</si>
  <si>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</si>
  <si>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</si>
  <si>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</si>
  <si>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</si>
  <si>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</si>
  <si>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</si>
  <si>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</si>
  <si>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</si>
  <si>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</si>
  <si>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</si>
  <si>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</si>
  <si>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</si>
  <si>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</si>
  <si>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</si>
  <si>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</si>
  <si>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</si>
  <si>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</si>
  <si>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</si>
  <si>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</si>
  <si>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</si>
  <si>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</si>
  <si>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</si>
  <si>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</si>
  <si>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</si>
  <si>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</si>
  <si>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</si>
  <si>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</si>
  <si>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</si>
  <si>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</si>
  <si>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</si>
  <si>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</si>
  <si>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</si>
  <si>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</si>
  <si>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</si>
  <si>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</si>
  <si>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</si>
  <si>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</si>
  <si>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</si>
  <si>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</si>
  <si>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</si>
  <si>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</si>
  <si>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</si>
  <si>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</si>
  <si>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</si>
  <si>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</si>
  <si>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</si>
  <si>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</si>
  <si>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</si>
  <si>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</si>
  <si>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</si>
  <si>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</si>
  <si>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</si>
  <si>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</si>
  <si>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</si>
  <si>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</si>
  <si>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</si>
  <si>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</si>
  <si>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</si>
  <si>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</si>
  <si>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</si>
  <si>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</si>
  <si>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</si>
  <si>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</si>
  <si>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</si>
  <si>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</si>
  <si>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</si>
  <si>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</si>
  <si>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</si>
  <si>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</si>
  <si>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</si>
  <si>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</si>
  <si>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</si>
  <si>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</si>
  <si>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</si>
  <si>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</si>
  <si>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</si>
  <si>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</si>
  <si>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</si>
  <si>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</si>
  <si>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</si>
  <si>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</si>
  <si>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</si>
  <si>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</si>
  <si>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</si>
  <si>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</si>
  <si>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</si>
  <si>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</si>
  <si>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</si>
  <si>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</si>
  <si>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</si>
  <si>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</si>
  <si>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</si>
  <si>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</si>
  <si>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</si>
  <si>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</si>
  <si>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</si>
  <si>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</si>
  <si>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</si>
  <si>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</si>
  <si>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</si>
  <si>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</si>
  <si>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</si>
  <si>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</si>
  <si>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</si>
  <si>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</si>
  <si>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</si>
  <si>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</si>
  <si>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</si>
  <si>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</si>
  <si>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</si>
  <si>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</si>
  <si>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</si>
  <si>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</si>
  <si>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</si>
  <si>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</si>
  <si>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</si>
  <si>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</si>
  <si>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</si>
  <si>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</si>
  <si>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</si>
  <si>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</si>
  <si>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</si>
  <si>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</si>
  <si>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</si>
  <si>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</si>
  <si>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</si>
  <si>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</si>
  <si>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</si>
  <si>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</si>
  <si>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</si>
  <si>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</si>
  <si>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</si>
  <si>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</si>
  <si>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</si>
  <si>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</si>
  <si>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</si>
  <si>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</si>
  <si>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</si>
  <si>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</si>
  <si>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</si>
  <si>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</si>
  <si>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</si>
  <si>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</si>
  <si>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</si>
  <si>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</si>
  <si>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</si>
  <si>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</si>
  <si>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</si>
  <si>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</si>
  <si>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</si>
  <si>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</si>
  <si>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</si>
  <si>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</si>
  <si>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</si>
  <si>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</si>
  <si>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</si>
  <si>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</si>
  <si>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</si>
  <si>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</si>
  <si>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</si>
  <si>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</si>
  <si>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</si>
  <si>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</si>
  <si>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</si>
  <si>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</si>
  <si>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</si>
  <si>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</si>
  <si>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</si>
  <si>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</si>
  <si>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</si>
  <si>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</si>
  <si>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</si>
  <si>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</si>
  <si>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</si>
  <si>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</si>
  <si>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</si>
  <si>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</si>
  <si>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</si>
  <si>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</si>
  <si>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</si>
  <si>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</si>
  <si>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</si>
  <si>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</si>
  <si>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</si>
  <si>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</si>
  <si>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</si>
  <si>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</si>
  <si>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</si>
  <si>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</si>
  <si>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</si>
  <si>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</si>
  <si>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</si>
  <si>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</si>
  <si>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</si>
  <si>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</si>
  <si>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</si>
  <si>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</si>
  <si>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</si>
  <si>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</si>
  <si>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</si>
  <si>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</si>
  <si>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</si>
  <si>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</si>
  <si>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</si>
  <si>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</si>
  <si>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</si>
  <si>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</si>
  <si>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</si>
  <si>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</si>
  <si>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</si>
  <si>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</si>
  <si>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</si>
  <si>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</si>
  <si>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</si>
  <si>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</si>
  <si>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</si>
  <si>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</si>
  <si>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</si>
  <si>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</si>
  <si>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</si>
  <si>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</si>
  <si>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</si>
  <si>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</si>
  <si>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</si>
  <si>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</si>
  <si>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</si>
  <si>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</si>
  <si>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</si>
  <si>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</si>
  <si>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</si>
  <si>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</si>
  <si>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</si>
  <si>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</si>
  <si>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</si>
  <si>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</si>
  <si>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</si>
  <si>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</si>
  <si>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</si>
  <si>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</si>
  <si>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</si>
  <si>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</si>
  <si>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</si>
  <si>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</si>
  <si>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</si>
  <si>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</si>
  <si>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</si>
  <si>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</si>
  <si>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</si>
  <si>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</si>
  <si>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</si>
  <si>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</si>
  <si>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</si>
  <si>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</si>
  <si>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</si>
  <si>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</si>
  <si>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</si>
  <si>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</si>
  <si>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</si>
  <si>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</si>
  <si>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</si>
  <si>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</si>
  <si>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</si>
  <si>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</si>
  <si>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</si>
  <si>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</si>
  <si>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</si>
  <si>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</si>
  <si>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</si>
  <si>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</si>
  <si>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</si>
  <si>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</si>
  <si>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</si>
  <si>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</si>
  <si>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</si>
  <si>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</si>
  <si>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</si>
  <si>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</si>
  <si>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</si>
  <si>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</si>
  <si>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</si>
  <si>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</si>
  <si>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</si>
  <si>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</si>
  <si>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</si>
  <si>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</si>
  <si>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</si>
  <si>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</si>
  <si>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</si>
  <si>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</si>
  <si>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</si>
  <si>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</si>
  <si>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</si>
  <si>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</si>
  <si>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</si>
  <si>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</si>
  <si>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</si>
  <si>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</si>
  <si>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</si>
  <si>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</si>
  <si>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</si>
  <si>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</si>
  <si>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</si>
  <si>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</si>
  <si>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</si>
  <si>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</si>
  <si>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</si>
  <si>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</si>
  <si>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</si>
  <si>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</si>
  <si>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</si>
  <si>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</si>
  <si>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</si>
  <si>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</si>
  <si>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</si>
  <si>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</si>
  <si>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</si>
  <si>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</si>
  <si>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</si>
  <si>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</si>
  <si>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</si>
  <si>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</si>
  <si>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</si>
  <si>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</si>
  <si>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</si>
  <si>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</si>
  <si>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</si>
  <si>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</si>
  <si>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</si>
  <si>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</si>
  <si>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</si>
  <si>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</si>
  <si>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</si>
  <si>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</si>
  <si>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</si>
  <si>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</si>
  <si>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</si>
  <si>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</si>
  <si>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</si>
  <si>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</si>
  <si>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</si>
  <si>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</si>
  <si>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</si>
  <si>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</si>
  <si>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</si>
  <si>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</si>
  <si>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</si>
  <si>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</si>
  <si>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</si>
  <si>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</si>
  <si>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</si>
  <si>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</si>
  <si>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</si>
  <si>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</si>
  <si>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</si>
  <si>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</si>
  <si>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</si>
  <si>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</si>
  <si>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</si>
  <si>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</si>
  <si>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</si>
  <si>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</si>
  <si>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</si>
  <si>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</si>
  <si>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</si>
  <si>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</si>
  <si>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</si>
  <si>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</si>
  <si>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</si>
  <si>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</si>
  <si>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</si>
  <si>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</si>
  <si>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</si>
  <si>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</si>
  <si>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</si>
  <si>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</si>
  <si>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</si>
  <si>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</si>
  <si>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</si>
  <si>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</si>
  <si>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</si>
  <si>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</si>
  <si>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</si>
  <si>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</si>
  <si>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</si>
  <si>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</si>
  <si>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</si>
  <si>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</si>
  <si>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</si>
  <si>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</si>
  <si>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</si>
  <si>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</si>
  <si>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</si>
  <si>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</si>
  <si>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</si>
  <si>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</si>
  <si>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</si>
  <si>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</si>
  <si>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</si>
  <si>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</si>
  <si>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</si>
  <si>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</si>
  <si>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</si>
  <si>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</si>
  <si>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</si>
  <si>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</si>
  <si>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</si>
  <si>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</si>
  <si>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</si>
  <si>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</si>
  <si>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</si>
  <si>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</si>
  <si>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</si>
  <si>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</si>
  <si>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</si>
  <si>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</si>
  <si>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</si>
  <si>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</si>
  <si>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</si>
  <si>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</si>
  <si>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</si>
  <si>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</si>
  <si>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</si>
  <si>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</si>
  <si>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</si>
  <si>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</si>
  <si>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</si>
  <si>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</si>
  <si>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</si>
  <si>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</si>
  <si>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</si>
  <si>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</si>
  <si>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</si>
  <si>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</si>
  <si>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</si>
  <si>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</si>
  <si>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</si>
  <si>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</si>
  <si>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</si>
  <si>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</si>
  <si>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</si>
  <si>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</si>
  <si>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</si>
  <si>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</si>
  <si>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</si>
  <si>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</si>
  <si>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</si>
  <si>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</si>
  <si>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</si>
  <si>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</si>
  <si>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</si>
  <si>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</si>
  <si>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</si>
  <si>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</si>
  <si>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</si>
  <si>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</si>
  <si>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</si>
  <si>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</si>
  <si>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</si>
  <si>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</si>
  <si>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</si>
  <si>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</si>
  <si>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</si>
  <si>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</si>
  <si>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</si>
  <si>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</si>
  <si>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</si>
  <si>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</si>
  <si>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</si>
  <si>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</si>
  <si>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</si>
  <si>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</si>
  <si>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</si>
  <si>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</si>
  <si>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</si>
  <si>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</si>
  <si>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</si>
  <si>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</si>
  <si>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</si>
  <si>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</si>
  <si>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</si>
  <si>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</si>
  <si>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</si>
  <si>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</si>
  <si>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</si>
  <si>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</si>
  <si>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</si>
  <si>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</si>
  <si>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</si>
  <si>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</si>
  <si>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</si>
  <si>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</si>
  <si>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</si>
  <si>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</si>
  <si>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</si>
  <si>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</si>
  <si>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</si>
  <si>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</si>
  <si>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</si>
  <si>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</si>
  <si>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</si>
  <si>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</si>
  <si>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</si>
  <si>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</si>
  <si>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</si>
  <si>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</si>
  <si>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</si>
  <si>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</si>
  <si>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</si>
  <si>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</si>
  <si>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</si>
  <si>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</si>
  <si>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</si>
  <si>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</si>
  <si>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</si>
  <si>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</si>
  <si>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</si>
  <si>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</si>
  <si>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</si>
  <si>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</si>
  <si>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</si>
  <si>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</si>
  <si>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</si>
  <si>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</si>
  <si>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</si>
  <si>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</si>
  <si>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</si>
  <si>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</si>
  <si>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</si>
  <si>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</si>
  <si>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</si>
  <si>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</si>
  <si>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</si>
  <si>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</si>
  <si>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</si>
  <si>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</si>
  <si>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</si>
  <si>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</si>
  <si>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</si>
  <si>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</si>
  <si>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</si>
  <si>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</si>
  <si>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</si>
  <si>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</si>
  <si>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</si>
  <si>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</si>
  <si>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</si>
  <si>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</si>
  <si>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</si>
  <si>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</si>
  <si>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</si>
  <si>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</si>
  <si>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</si>
  <si>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</si>
  <si>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</si>
  <si>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</si>
  <si>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</si>
  <si>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</si>
  <si>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</si>
  <si>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</si>
  <si>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</si>
  <si>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</si>
  <si>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</si>
  <si>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</si>
  <si>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</si>
  <si>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</si>
  <si>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</si>
  <si>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</si>
  <si>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</si>
  <si>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</si>
  <si>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</si>
  <si>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</si>
  <si>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</si>
  <si>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</si>
  <si>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</si>
  <si>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</si>
  <si>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</si>
  <si>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</si>
  <si>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</si>
  <si>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</si>
  <si>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</si>
  <si>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</si>
  <si>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</si>
  <si>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</si>
  <si>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</si>
  <si>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</si>
  <si>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</si>
  <si>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</si>
  <si>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</si>
  <si>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</si>
  <si>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</si>
  <si>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</si>
  <si>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</si>
  <si>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</si>
  <si>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</si>
  <si>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</si>
  <si>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</si>
  <si>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</si>
  <si>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</si>
  <si>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</si>
  <si>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</si>
  <si>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</si>
  <si>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</si>
  <si>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</si>
  <si>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</si>
  <si>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</si>
  <si>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</si>
  <si>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</si>
  <si>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</si>
  <si>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</si>
  <si>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</si>
  <si>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</si>
  <si>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</si>
  <si>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</si>
  <si>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</si>
  <si>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</si>
  <si>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</si>
  <si>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</si>
  <si>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</si>
  <si>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</si>
  <si>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</si>
  <si>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</si>
  <si>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</si>
  <si>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</si>
  <si>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</si>
  <si>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</si>
  <si>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</si>
  <si>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</si>
  <si>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</si>
  <si>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</si>
  <si>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</si>
  <si>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</si>
  <si>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</si>
  <si>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</si>
  <si>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</si>
  <si>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</si>
  <si>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</si>
  <si>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</si>
  <si>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</si>
  <si>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</si>
  <si>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</si>
  <si>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</si>
  <si>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</si>
  <si>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</si>
  <si>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</si>
  <si>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</si>
  <si>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</si>
  <si>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</si>
  <si>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</si>
  <si>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</si>
  <si>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</si>
  <si>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</si>
  <si>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</si>
  <si>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</si>
  <si>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</si>
  <si>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</si>
  <si>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</si>
  <si>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</si>
  <si>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</si>
  <si>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</si>
  <si>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</si>
  <si>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</si>
  <si>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</si>
  <si>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</si>
  <si>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</si>
  <si>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</si>
  <si>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</si>
  <si>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</si>
  <si>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</si>
  <si>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</si>
  <si>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</si>
  <si>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</si>
  <si>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</si>
  <si>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</si>
  <si>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</si>
  <si>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</si>
  <si>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</si>
  <si>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</si>
  <si>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</si>
  <si>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</si>
  <si>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</si>
  <si>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</si>
  <si>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</si>
  <si>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</si>
  <si>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</si>
  <si>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</si>
  <si>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</si>
  <si>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</si>
  <si>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</si>
  <si>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</si>
  <si>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</si>
  <si>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</si>
  <si>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</si>
  <si>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</si>
  <si>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</si>
  <si>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</si>
  <si>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</si>
  <si>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</si>
  <si>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</si>
  <si>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</si>
  <si>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</si>
  <si>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</si>
  <si>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</si>
  <si>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</si>
  <si>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</si>
  <si>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</si>
  <si>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</si>
  <si>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</si>
  <si>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</si>
  <si>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</si>
  <si>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</si>
  <si>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</si>
  <si>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</si>
  <si>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</si>
  <si>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</si>
  <si>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</si>
  <si>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</si>
  <si>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</si>
  <si>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</si>
  <si>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</si>
  <si>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</si>
  <si>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</si>
  <si>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</si>
  <si>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</si>
  <si>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</si>
  <si>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</si>
  <si>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</si>
  <si>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</si>
  <si>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</si>
  <si>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</si>
  <si>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</si>
  <si>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</si>
  <si>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</si>
  <si>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</si>
  <si>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</si>
  <si>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</si>
  <si>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</si>
  <si>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</si>
  <si>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</si>
  <si>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</si>
  <si>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</si>
  <si>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</si>
  <si>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</si>
  <si>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</si>
  <si>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</si>
  <si>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</si>
  <si>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</si>
  <si>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</si>
  <si>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</si>
  <si>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</si>
  <si>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</si>
  <si>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</si>
  <si>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</si>
  <si>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</si>
  <si>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</si>
  <si>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</si>
  <si>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</si>
  <si>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</si>
  <si>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</si>
  <si>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</si>
  <si>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</si>
  <si>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</si>
  <si>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</si>
  <si>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</si>
  <si>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</si>
  <si>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</si>
  <si>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</si>
  <si>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</si>
  <si>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</si>
  <si>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</si>
  <si>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</si>
  <si>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</si>
  <si>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</si>
  <si>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</si>
  <si>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</si>
  <si>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</si>
  <si>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</si>
  <si>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</si>
  <si>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</si>
  <si>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</si>
  <si>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</si>
  <si>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</si>
  <si>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</si>
  <si>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</si>
  <si>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</si>
  <si>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</si>
  <si>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</si>
  <si>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</si>
  <si>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</si>
  <si>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</si>
  <si>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</si>
  <si>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</si>
  <si>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</si>
  <si>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</si>
  <si>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</si>
  <si>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</si>
  <si>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</si>
  <si>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</si>
  <si>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</si>
  <si>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</si>
  <si>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</si>
  <si>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</si>
  <si>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</si>
  <si>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</si>
  <si>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</si>
  <si>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</si>
  <si>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</si>
  <si>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</si>
  <si>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</si>
  <si>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</si>
  <si>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</si>
  <si>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</si>
  <si>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</si>
  <si>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</si>
  <si>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</si>
  <si>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</si>
  <si>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</si>
  <si>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</si>
  <si>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</si>
  <si>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</si>
  <si>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</si>
  <si>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</si>
  <si>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</si>
  <si>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</si>
  <si>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</si>
  <si>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</si>
  <si>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</si>
  <si>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</si>
  <si>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</si>
  <si>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</si>
  <si>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</si>
  <si>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</si>
  <si>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</si>
  <si>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</si>
  <si>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</si>
  <si>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</si>
  <si>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</si>
  <si>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</si>
  <si>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</si>
  <si>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</si>
  <si>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</si>
  <si>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</si>
  <si>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</si>
  <si>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</si>
  <si>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</si>
  <si>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</si>
  <si>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</si>
  <si>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</si>
  <si>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</si>
  <si>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</si>
  <si>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</si>
  <si>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</si>
  <si>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</si>
  <si>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</si>
  <si>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</si>
  <si>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</si>
  <si>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</si>
  <si>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</si>
  <si>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</si>
  <si>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</si>
  <si>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</si>
  <si>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</si>
  <si>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</si>
  <si>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</si>
  <si>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</si>
  <si>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</si>
  <si>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</si>
  <si>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</si>
  <si>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</si>
  <si>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</si>
  <si>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</si>
  <si>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</si>
  <si>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</si>
  <si>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</si>
  <si>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</si>
  <si>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</si>
  <si>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</si>
  <si>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</si>
  <si>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</si>
  <si>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</si>
  <si>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</si>
  <si>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</si>
  <si>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</si>
  <si>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</si>
  <si>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</si>
  <si>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</si>
  <si>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</si>
  <si>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</si>
  <si>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</si>
  <si>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</si>
  <si>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</si>
  <si>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</si>
  <si>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</si>
  <si>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</si>
  <si>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</si>
  <si>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</si>
  <si>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</si>
  <si>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</si>
  <si>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</si>
  <si>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</si>
  <si>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</si>
  <si>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</si>
  <si>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</si>
  <si>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</si>
  <si>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</si>
  <si>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</si>
  <si>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</si>
  <si>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</si>
  <si>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</si>
  <si>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</si>
  <si>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</si>
  <si>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</si>
  <si>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</si>
  <si>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</si>
  <si>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</si>
  <si>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</si>
  <si>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</si>
  <si>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</si>
  <si>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</si>
  <si>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</si>
  <si>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</si>
  <si>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</si>
  <si>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</si>
  <si>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</si>
  <si>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</si>
  <si>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</si>
  <si>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</si>
  <si>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</si>
  <si>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</si>
  <si>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</si>
  <si>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</si>
  <si>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</si>
  <si>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</si>
  <si>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</si>
  <si>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</si>
  <si>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</si>
  <si>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</si>
  <si>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</si>
  <si>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</si>
  <si>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</si>
  <si>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</si>
  <si>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</si>
  <si>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</si>
  <si>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</si>
  <si>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</si>
  <si>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</si>
  <si>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</si>
  <si>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</si>
  <si>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</si>
  <si>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</si>
  <si>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</si>
  <si>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</si>
  <si>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</si>
  <si>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</si>
  <si>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</si>
  <si>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</si>
  <si>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</si>
  <si>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</si>
  <si>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</si>
  <si>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</si>
  <si>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</si>
  <si>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</si>
  <si>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</si>
  <si>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</si>
  <si>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</si>
  <si>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</si>
  <si>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</si>
  <si>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</si>
  <si>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</si>
  <si>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</si>
  <si>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</si>
  <si>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</si>
  <si>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</si>
  <si>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</si>
  <si>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</si>
  <si>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</si>
  <si>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</si>
  <si>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</si>
  <si>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</si>
  <si>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</si>
  <si>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</si>
  <si>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</si>
  <si>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</si>
  <si>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</si>
  <si>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</si>
  <si>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</si>
  <si>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</si>
  <si>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</si>
  <si>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</si>
  <si>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</si>
  <si>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</si>
  <si>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</si>
  <si>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</si>
  <si>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</si>
  <si>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</si>
  <si>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</si>
  <si>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</si>
  <si>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</si>
  <si>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</si>
  <si>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</si>
  <si>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</si>
  <si>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</si>
  <si>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</si>
  <si>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</si>
  <si>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</si>
  <si>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</si>
  <si>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</si>
  <si>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</si>
  <si>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</si>
  <si>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</si>
  <si>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</si>
  <si>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</si>
  <si>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</si>
  <si>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</si>
  <si>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</si>
  <si>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</si>
  <si>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</si>
  <si>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</si>
  <si>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</si>
  <si>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</si>
  <si>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</si>
  <si>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</si>
  <si>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</si>
  <si>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</si>
  <si>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</si>
  <si>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</si>
  <si>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</si>
  <si>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</si>
  <si>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</si>
  <si>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</si>
  <si>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</si>
  <si>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</si>
  <si>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</si>
  <si>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</si>
  <si>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</si>
  <si>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</si>
  <si>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</si>
  <si>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</si>
  <si>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</si>
  <si>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</si>
  <si>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</si>
  <si>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</si>
  <si>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</si>
  <si>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</si>
  <si>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</si>
  <si>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</si>
  <si>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</si>
  <si>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</si>
  <si>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</si>
  <si>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</si>
  <si>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</si>
  <si>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</si>
  <si>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</si>
  <si>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</si>
  <si>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</si>
  <si>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</si>
  <si>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</si>
  <si>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</si>
  <si>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</si>
  <si>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</si>
  <si>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</si>
  <si>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</si>
  <si>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</si>
  <si>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</si>
  <si>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</si>
  <si>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</si>
  <si>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</si>
  <si>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</si>
  <si>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</si>
  <si>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</si>
  <si>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</si>
  <si>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</si>
  <si>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</si>
  <si>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</si>
  <si>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</si>
  <si>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</si>
  <si>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</si>
  <si>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</si>
  <si>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</si>
  <si>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</si>
  <si>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</si>
  <si>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</si>
  <si>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</si>
  <si>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</si>
  <si>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</si>
  <si>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</si>
  <si>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</si>
  <si>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</si>
  <si>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</si>
  <si>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</si>
  <si>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</si>
  <si>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</si>
  <si>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</si>
  <si>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</si>
  <si>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</si>
  <si>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</si>
  <si>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</si>
  <si>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</si>
  <si>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</si>
  <si>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</si>
  <si>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</si>
  <si>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</si>
  <si>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</si>
  <si>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</si>
  <si>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</si>
  <si>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</si>
  <si>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</si>
  <si>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</si>
  <si>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</si>
  <si>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</si>
  <si>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</si>
  <si>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</si>
  <si>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</si>
  <si>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</si>
  <si>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</si>
  <si>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</si>
  <si>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</si>
  <si>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</si>
  <si>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</si>
  <si>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</si>
  <si>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</si>
  <si>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</si>
  <si>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</si>
  <si>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</si>
  <si>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</si>
  <si>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</si>
  <si>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</si>
  <si>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</si>
  <si>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</si>
  <si>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</si>
  <si>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</si>
  <si>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</si>
  <si>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</si>
  <si>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</si>
  <si>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</si>
  <si>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</si>
  <si>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</si>
  <si>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</si>
  <si>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</si>
  <si>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</si>
  <si>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</si>
  <si>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</si>
  <si>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</si>
  <si>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</si>
  <si>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</si>
  <si>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</si>
  <si>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</si>
  <si>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</si>
  <si>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</si>
  <si>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</si>
  <si>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</si>
  <si>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</si>
  <si>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</si>
  <si>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</si>
  <si>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</si>
  <si>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</si>
  <si>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</si>
  <si>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</si>
  <si>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</si>
  <si>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</si>
  <si>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</si>
  <si>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</si>
  <si>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</si>
  <si>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</si>
  <si>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</si>
  <si>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</si>
  <si>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</si>
  <si>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</si>
  <si>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</si>
  <si>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</si>
  <si>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</si>
  <si>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</si>
  <si>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</si>
  <si>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</si>
  <si>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</si>
  <si>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</si>
  <si>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</si>
  <si>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</si>
  <si>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</si>
  <si>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</si>
  <si>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</si>
  <si>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</si>
  <si>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</si>
  <si>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</si>
  <si>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</si>
  <si>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</si>
  <si>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</si>
  <si>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</si>
  <si>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</si>
  <si>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</si>
  <si>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</si>
  <si>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</si>
  <si>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</si>
  <si>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</si>
  <si>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</si>
  <si>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</si>
  <si>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</si>
  <si>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</si>
  <si>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</si>
  <si>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</si>
  <si>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</si>
  <si>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</si>
  <si>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</si>
  <si>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</si>
  <si>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</si>
  <si>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</si>
  <si>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</si>
  <si>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</si>
  <si>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</si>
  <si>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</si>
  <si>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</si>
  <si>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</si>
  <si>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</si>
  <si>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</si>
  <si>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</si>
  <si>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</si>
  <si>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</si>
  <si>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</si>
  <si>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</si>
  <si>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</si>
  <si>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</si>
  <si>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</si>
  <si>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</si>
  <si>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</si>
  <si>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</si>
  <si>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</si>
  <si>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</si>
  <si>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</si>
  <si>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</si>
  <si>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</si>
  <si>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</si>
  <si>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</si>
  <si>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</si>
  <si>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</si>
  <si>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</si>
  <si>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</si>
  <si>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</si>
  <si>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</si>
  <si>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</si>
  <si>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</si>
  <si>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</si>
  <si>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</si>
  <si>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</si>
  <si>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</si>
  <si>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</si>
  <si>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</si>
  <si>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</si>
  <si>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</si>
  <si>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</si>
  <si>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</si>
  <si>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</si>
  <si>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</si>
  <si>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</si>
  <si>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</si>
  <si>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</si>
  <si>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</si>
  <si>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</si>
  <si>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</si>
  <si>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</si>
  <si>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</si>
  <si>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</si>
  <si>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</si>
  <si>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</si>
  <si>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</si>
  <si>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</si>
  <si>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</si>
  <si>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</si>
  <si>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</si>
  <si>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</si>
  <si>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</si>
  <si>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</si>
  <si>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</si>
  <si>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</si>
  <si>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</si>
  <si>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</si>
  <si>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</si>
  <si>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</si>
  <si>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</si>
  <si>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</si>
  <si>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</si>
  <si>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</si>
  <si>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</si>
  <si>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</si>
  <si>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</si>
  <si>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</si>
  <si>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</si>
  <si>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</si>
  <si>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</si>
  <si>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</si>
  <si>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</si>
  <si>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</si>
  <si>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</si>
  <si>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</si>
  <si>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</si>
  <si>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</si>
  <si>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</si>
  <si>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</si>
  <si>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</si>
  <si>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</si>
  <si>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</si>
  <si>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</si>
  <si>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</si>
  <si>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</si>
  <si>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</si>
  <si>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</si>
  <si>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</si>
  <si>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</si>
  <si>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</si>
  <si>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</si>
  <si>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</si>
  <si>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</si>
  <si>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</si>
  <si>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</si>
  <si>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</si>
  <si>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</si>
  <si>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</si>
  <si>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</si>
  <si>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</si>
  <si>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</si>
  <si>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</si>
  <si>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</si>
  <si>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</si>
  <si>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</si>
  <si>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</si>
  <si>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</si>
  <si>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</si>
  <si>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</si>
  <si>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</si>
  <si>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</si>
  <si>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</si>
  <si>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</si>
  <si>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</si>
  <si>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</si>
  <si>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</si>
  <si>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</si>
  <si>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</si>
  <si>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</si>
  <si>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</si>
  <si>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</si>
  <si>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</si>
  <si>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</si>
  <si>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</si>
  <si>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</si>
  <si>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</si>
  <si>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</si>
  <si>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</si>
  <si>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</si>
  <si>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</si>
  <si>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</si>
  <si>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</si>
  <si>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</si>
  <si>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</si>
  <si>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</si>
  <si>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</si>
  <si>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</si>
  <si>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</si>
  <si>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</si>
  <si>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</si>
  <si>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</si>
  <si>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</si>
  <si>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</si>
  <si>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</si>
  <si>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</si>
  <si>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</si>
  <si>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</si>
  <si>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</si>
  <si>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</si>
  <si>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</si>
  <si>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</si>
  <si>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</si>
  <si>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</si>
  <si>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</si>
  <si>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</si>
  <si>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</si>
  <si>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</si>
  <si>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</si>
  <si>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</si>
  <si>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</si>
  <si>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</si>
  <si>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</si>
  <si>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</si>
  <si>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</si>
  <si>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</si>
  <si>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</si>
  <si>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</si>
  <si>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</si>
  <si>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</si>
  <si>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</si>
  <si>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</si>
  <si>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</si>
  <si>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</si>
  <si>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</si>
  <si>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</si>
  <si>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</si>
  <si>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</si>
  <si>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</si>
  <si>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</si>
  <si>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</si>
  <si>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</si>
  <si>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</si>
  <si>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</si>
  <si>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</si>
  <si>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</si>
  <si>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</si>
  <si>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</si>
  <si>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</si>
  <si>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</si>
  <si>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</si>
  <si>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</si>
  <si>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</si>
  <si>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</si>
  <si>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</si>
  <si>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</si>
  <si>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</si>
  <si>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</si>
  <si>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</si>
  <si>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</si>
  <si>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</si>
  <si>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</si>
  <si>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</si>
  <si>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</si>
  <si>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</si>
  <si>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</si>
  <si>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</si>
  <si>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</si>
  <si>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</si>
  <si>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</si>
  <si>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</si>
  <si>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</si>
  <si>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</si>
  <si>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</si>
  <si>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</si>
  <si>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</si>
  <si>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</si>
  <si>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</si>
  <si>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</si>
  <si>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</si>
  <si>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</si>
  <si>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</si>
  <si>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</si>
  <si>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</si>
  <si>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</si>
  <si>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</si>
  <si>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</si>
  <si>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</si>
  <si>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</si>
  <si>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</si>
  <si>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</si>
  <si>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</si>
  <si>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</si>
  <si>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</si>
  <si>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</si>
  <si>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</si>
  <si>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</si>
  <si>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</si>
  <si>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</si>
  <si>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</si>
  <si>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</si>
  <si>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</si>
  <si>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</si>
  <si>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</si>
  <si>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</si>
  <si>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</si>
  <si>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</si>
  <si>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</si>
  <si>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</si>
  <si>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</si>
  <si>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</si>
  <si>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</si>
  <si>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</si>
  <si>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</si>
  <si>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</si>
  <si>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</si>
  <si>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</si>
  <si>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</si>
  <si>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</si>
  <si>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</si>
  <si>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</si>
  <si>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</si>
  <si>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</si>
  <si>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</si>
  <si>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</si>
  <si>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</si>
  <si>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</si>
  <si>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</si>
  <si>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</si>
  <si>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</si>
  <si>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</si>
  <si>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</si>
  <si>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</si>
  <si>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</si>
  <si>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</si>
  <si>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</si>
  <si>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</si>
  <si>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</si>
  <si>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</si>
  <si>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</si>
  <si>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</si>
  <si>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</si>
  <si>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</si>
  <si>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</si>
  <si>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</si>
  <si>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</si>
  <si>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</si>
  <si>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</si>
  <si>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</si>
  <si>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</si>
  <si>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</si>
  <si>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</si>
  <si>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</si>
  <si>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</si>
  <si>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</si>
  <si>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</si>
  <si>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</si>
  <si>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</si>
  <si>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</si>
  <si>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</si>
  <si>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</si>
  <si>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</si>
  <si>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</si>
  <si>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</si>
  <si>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</si>
  <si>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</si>
  <si>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</si>
  <si>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</si>
  <si>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</si>
  <si>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</si>
  <si>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</si>
  <si>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</si>
  <si>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</si>
  <si>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</si>
  <si>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</si>
  <si>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</si>
  <si>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</si>
  <si>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</si>
  <si>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</si>
  <si>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</si>
  <si>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</si>
  <si>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</si>
  <si>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</si>
  <si>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</si>
  <si>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</si>
  <si>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</si>
  <si>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</si>
  <si>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</si>
  <si>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</si>
  <si>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</si>
  <si>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</si>
  <si>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</si>
  <si>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</si>
  <si>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</si>
  <si>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</si>
  <si>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</si>
  <si>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</si>
  <si>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</si>
  <si>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</si>
  <si>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</si>
  <si>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</si>
  <si>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</si>
  <si>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</si>
  <si>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</si>
  <si>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</si>
  <si>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</si>
  <si>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</si>
  <si>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</si>
  <si>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</si>
  <si>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</si>
  <si>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</si>
  <si>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</si>
  <si>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</si>
  <si>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</si>
  <si>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</si>
  <si>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</si>
  <si>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</si>
  <si>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</si>
  <si>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</si>
  <si>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</si>
  <si>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</si>
  <si>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</si>
  <si>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</si>
  <si>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</si>
  <si>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</si>
  <si>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</si>
  <si>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</si>
  <si>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</si>
  <si>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</si>
  <si>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</si>
  <si>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</si>
  <si>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</si>
  <si>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</si>
  <si>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</si>
  <si>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</si>
  <si>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</si>
  <si>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</si>
  <si>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</si>
  <si>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</si>
  <si>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</si>
  <si>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</si>
  <si>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</si>
  <si>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</si>
  <si>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</si>
  <si>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</si>
  <si>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</si>
  <si>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</si>
  <si>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</si>
  <si>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</si>
  <si>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</si>
  <si>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</si>
  <si>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</si>
  <si>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</si>
  <si>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</si>
  <si>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</si>
  <si>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</si>
  <si>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</si>
  <si>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</si>
  <si>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</si>
  <si>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</si>
  <si>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</si>
  <si>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</si>
  <si>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</si>
  <si>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</si>
  <si>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</si>
  <si>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</si>
  <si>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</si>
  <si>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</si>
  <si>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</si>
  <si>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</si>
  <si>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</si>
  <si>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</si>
  <si>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</si>
  <si>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</si>
  <si>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</si>
  <si>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</si>
  <si>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</si>
  <si>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</si>
  <si>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</si>
  <si>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</si>
  <si>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</si>
  <si>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</si>
  <si>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</si>
  <si>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</si>
  <si>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</si>
  <si>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</si>
  <si>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</si>
  <si>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</si>
  <si>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</si>
  <si>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</si>
  <si>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</si>
  <si>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</si>
  <si>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</si>
  <si>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</si>
  <si>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</si>
  <si>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</si>
  <si>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</si>
  <si>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</si>
  <si>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</si>
  <si>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</si>
  <si>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</si>
  <si>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</si>
  <si>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</si>
  <si>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</si>
  <si>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</si>
  <si>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</si>
  <si>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</si>
  <si>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</si>
  <si>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</si>
  <si>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</si>
  <si>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</si>
  <si>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</si>
  <si>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</si>
  <si>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</si>
  <si>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</si>
  <si>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</si>
  <si>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</si>
  <si>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</si>
  <si>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</si>
  <si>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</si>
  <si>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</si>
  <si>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</si>
  <si>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</si>
  <si>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</si>
  <si>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</si>
  <si>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</si>
  <si>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</si>
  <si>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</si>
  <si>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</si>
  <si>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</si>
  <si>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</si>
  <si>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</si>
  <si>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</si>
  <si>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</si>
  <si>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</si>
  <si>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</si>
  <si>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</si>
  <si>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</si>
  <si>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</si>
  <si>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</si>
  <si>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</si>
  <si>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</si>
  <si>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</si>
  <si>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</si>
  <si>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</si>
  <si>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</si>
  <si>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</si>
  <si>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</si>
  <si>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</si>
  <si>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</si>
  <si>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</si>
  <si>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</si>
  <si>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</si>
  <si>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</si>
  <si>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</si>
  <si>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</si>
  <si>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</si>
  <si>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</si>
  <si>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</si>
  <si>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</si>
  <si>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</si>
  <si>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</si>
  <si>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</si>
  <si>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</si>
  <si>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</si>
  <si>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</si>
  <si>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</si>
  <si>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</si>
  <si>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</si>
  <si>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</si>
  <si>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</si>
  <si>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</si>
  <si>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</si>
  <si>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</si>
  <si>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</si>
  <si>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</si>
  <si>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</si>
  <si>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</si>
  <si>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</si>
  <si>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</si>
  <si>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</si>
  <si>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</si>
  <si>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</si>
  <si>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</si>
  <si>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</si>
  <si>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</si>
  <si>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</si>
  <si>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</si>
  <si>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</si>
  <si>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</si>
  <si>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</si>
  <si>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</si>
  <si>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</si>
  <si>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</si>
  <si>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</si>
  <si>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</si>
  <si>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</si>
  <si>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</si>
  <si>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</si>
  <si>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</si>
  <si>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</si>
  <si>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</si>
  <si>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</si>
  <si>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</si>
  <si>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</si>
  <si>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</si>
  <si>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</si>
  <si>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</si>
  <si>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</si>
  <si>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</si>
  <si>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</si>
  <si>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</si>
  <si>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</si>
  <si>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</si>
  <si>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</si>
  <si>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</si>
  <si>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</si>
  <si>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</si>
  <si>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</si>
  <si>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</si>
  <si>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</si>
  <si>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</si>
  <si>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</si>
  <si>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</si>
  <si>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</si>
  <si>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</si>
  <si>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</si>
  <si>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</si>
  <si>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</si>
  <si>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</si>
  <si>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</si>
  <si>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</si>
  <si>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</si>
  <si>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</si>
  <si>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</si>
  <si>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</si>
  <si>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</si>
  <si>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</si>
  <si>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</si>
  <si>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</si>
  <si>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</si>
  <si>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</si>
  <si>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</si>
  <si>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</si>
  <si>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</si>
  <si>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</si>
  <si>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</si>
  <si>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</si>
  <si>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</si>
  <si>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</si>
  <si>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</si>
  <si>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</si>
  <si>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</si>
  <si>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</si>
  <si>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</si>
  <si>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</si>
  <si>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</si>
  <si>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</si>
  <si>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</si>
  <si>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</si>
  <si>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</si>
  <si>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</si>
  <si>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</si>
  <si>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</si>
  <si>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</si>
  <si>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</si>
  <si>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</si>
  <si>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</si>
  <si>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</si>
  <si>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</si>
  <si>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</si>
  <si>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</si>
  <si>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</si>
  <si>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</si>
  <si>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</si>
  <si>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</si>
  <si>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</si>
  <si>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</si>
  <si>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</si>
  <si>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</si>
  <si>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</si>
  <si>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</si>
  <si>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</si>
  <si>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</si>
  <si>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</si>
  <si>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</si>
  <si>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</si>
  <si>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</si>
  <si>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</si>
  <si>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</si>
  <si>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</si>
  <si>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</si>
  <si>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</si>
  <si>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</si>
  <si>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</si>
  <si>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</si>
  <si>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</si>
  <si>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</si>
  <si>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</si>
  <si>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</si>
  <si>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</si>
  <si>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</si>
  <si>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</si>
  <si>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</si>
  <si>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</si>
  <si>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</si>
  <si>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</si>
  <si>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</si>
  <si>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</si>
  <si>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</si>
  <si>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</si>
  <si>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</si>
  <si>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</si>
  <si>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</si>
  <si>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</si>
  <si>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</si>
  <si>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</si>
  <si>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</si>
  <si>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</si>
  <si>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</si>
  <si>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</si>
  <si>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</si>
  <si>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</si>
  <si>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</si>
  <si>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</si>
  <si>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</si>
  <si>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</si>
  <si>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</si>
  <si>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</si>
  <si>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</si>
  <si>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</si>
  <si>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</si>
  <si>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</si>
  <si>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</si>
  <si>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</si>
  <si>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</si>
  <si>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</si>
  <si>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</si>
  <si>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</si>
  <si>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</si>
  <si>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</si>
  <si>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</si>
  <si>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</si>
  <si>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</si>
  <si>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</si>
  <si>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</si>
  <si>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</si>
  <si>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</si>
  <si>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</si>
  <si>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</si>
  <si>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</si>
  <si>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</si>
  <si>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</si>
  <si>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</si>
  <si>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</si>
  <si>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</si>
  <si>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</si>
  <si>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</si>
  <si>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</si>
  <si>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</si>
  <si>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</si>
  <si>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</si>
  <si>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</si>
  <si>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</si>
  <si>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</si>
  <si>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</si>
  <si>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</si>
  <si>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</si>
  <si>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</si>
  <si>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</si>
  <si>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</si>
  <si>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</si>
  <si>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</si>
  <si>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</si>
  <si>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</si>
  <si>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</si>
  <si>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</si>
  <si>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</si>
  <si>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</si>
  <si>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</si>
  <si>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</si>
  <si>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</si>
  <si>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</si>
  <si>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</si>
  <si>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</si>
  <si>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</si>
  <si>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</si>
  <si>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</si>
  <si>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</si>
  <si>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</si>
  <si>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</si>
  <si>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</si>
  <si>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</si>
  <si>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</si>
  <si>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</si>
  <si>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</si>
  <si>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</si>
  <si>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</si>
  <si>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</si>
  <si>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</si>
  <si>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</si>
  <si>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</si>
  <si>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</si>
  <si>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</si>
  <si>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</si>
  <si>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</si>
  <si>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</si>
  <si>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</si>
  <si>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</si>
  <si>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</si>
  <si>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</si>
  <si>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</si>
  <si>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</si>
  <si>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</si>
  <si>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</si>
  <si>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</si>
  <si>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</si>
  <si>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</si>
  <si>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</si>
  <si>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</si>
  <si>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</si>
  <si>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</si>
  <si>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</si>
  <si>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</si>
  <si>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</si>
  <si>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</si>
  <si>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</si>
  <si>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</si>
  <si>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</si>
  <si>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</si>
  <si>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</si>
  <si>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</si>
  <si>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</si>
  <si>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</si>
  <si>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</si>
  <si>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</si>
  <si>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</si>
  <si>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</si>
  <si>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</si>
  <si>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</si>
  <si>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</si>
  <si>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</si>
  <si>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</si>
  <si>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</si>
  <si>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</si>
  <si>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</si>
  <si>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</si>
  <si>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</si>
  <si>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</si>
  <si>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</si>
  <si>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</si>
  <si>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</si>
  <si>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</si>
  <si>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</si>
  <si>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</si>
  <si>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</si>
  <si>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</si>
  <si>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</si>
  <si>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</si>
  <si>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</si>
  <si>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</si>
  <si>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</si>
  <si>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</si>
  <si>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</si>
  <si>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</si>
  <si>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</si>
  <si>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</si>
  <si>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</si>
  <si>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</si>
  <si>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</si>
  <si>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</si>
  <si>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</si>
  <si>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</si>
  <si>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</si>
  <si>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</si>
  <si>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</si>
  <si>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</si>
  <si>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</si>
  <si>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</si>
  <si>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</si>
  <si>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</si>
  <si>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</si>
  <si>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</si>
  <si>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</si>
  <si>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</si>
  <si>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</si>
  <si>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</si>
  <si>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</si>
  <si>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</si>
  <si>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</si>
  <si>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</si>
  <si>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</si>
  <si>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</si>
  <si>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</si>
  <si>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</si>
  <si>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</si>
  <si>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</si>
  <si>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</si>
  <si>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</si>
  <si>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</si>
  <si>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</si>
  <si>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</si>
  <si>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</si>
  <si>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</si>
  <si>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</si>
  <si>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</si>
  <si>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</si>
  <si>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</si>
  <si>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</si>
  <si>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</si>
  <si>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</si>
  <si>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</si>
  <si>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</si>
  <si>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</si>
  <si>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</si>
  <si>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</si>
  <si>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</si>
  <si>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</si>
  <si>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</si>
  <si>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</si>
  <si>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</si>
  <si>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</si>
  <si>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</si>
  <si>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</si>
  <si>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</si>
  <si>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</si>
  <si>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</si>
  <si>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</si>
  <si>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</si>
  <si>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</si>
  <si>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</si>
  <si>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</si>
  <si>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</si>
  <si>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</si>
  <si>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</si>
  <si>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</si>
  <si>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</si>
  <si>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</si>
  <si>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</si>
  <si>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</si>
  <si>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</si>
  <si>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</si>
  <si>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</si>
  <si>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</si>
  <si>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</si>
  <si>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</si>
  <si>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</si>
  <si>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</si>
  <si>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</si>
  <si>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</si>
  <si>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</si>
  <si>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</si>
  <si>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</si>
  <si>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</si>
  <si>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</si>
  <si>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</si>
  <si>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</si>
  <si>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</si>
  <si>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</si>
  <si>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</si>
  <si>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</si>
  <si>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</si>
  <si>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</si>
  <si>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</si>
  <si>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</si>
  <si>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</si>
  <si>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</si>
  <si>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</si>
  <si>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</si>
  <si>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</si>
  <si>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</si>
  <si>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</si>
  <si>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</si>
  <si>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</si>
  <si>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</si>
  <si>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</si>
  <si>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</si>
  <si>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</si>
  <si>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</si>
  <si>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</si>
  <si>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</si>
  <si>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</si>
  <si>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</si>
  <si>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</si>
  <si>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</si>
  <si>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</si>
  <si>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</si>
  <si>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</si>
  <si>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</si>
  <si>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</si>
  <si>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</si>
  <si>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</si>
  <si>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</si>
  <si>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</si>
  <si>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</si>
  <si>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</si>
  <si>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</si>
  <si>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</si>
  <si>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</si>
  <si>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</si>
  <si>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</si>
  <si>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</si>
  <si>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</si>
  <si>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</si>
  <si>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</si>
  <si>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</si>
  <si>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</si>
  <si>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</si>
  <si>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</si>
  <si>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</si>
  <si>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</si>
  <si>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</si>
  <si>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</si>
  <si>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</si>
  <si>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</si>
  <si>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</si>
  <si>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</si>
  <si>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</si>
  <si>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</si>
  <si>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</si>
  <si>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</si>
  <si>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</si>
  <si>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</si>
  <si>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</si>
  <si>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</si>
  <si>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</si>
  <si>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</si>
  <si>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</si>
  <si>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</si>
  <si>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</si>
  <si>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</si>
  <si>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</si>
  <si>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</si>
  <si>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</si>
  <si>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</si>
  <si>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</si>
  <si>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</si>
  <si>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</si>
  <si>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</si>
  <si>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</si>
  <si>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</si>
  <si>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</si>
  <si>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</si>
  <si>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</si>
  <si>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</si>
  <si>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</si>
  <si>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</si>
  <si>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</si>
  <si>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</si>
  <si>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</si>
  <si>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</si>
  <si>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</si>
  <si>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</si>
  <si>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</si>
  <si>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</si>
  <si>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</si>
  <si>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</si>
  <si>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</si>
  <si>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</si>
  <si>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</si>
  <si>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</si>
  <si>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</si>
  <si>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</si>
  <si>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</si>
  <si>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</si>
  <si>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</si>
  <si>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</si>
  <si>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</si>
  <si>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</si>
  <si>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</si>
  <si>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</si>
  <si>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</si>
  <si>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</si>
  <si>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</si>
  <si>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</si>
  <si>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</si>
  <si>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</si>
  <si>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</si>
  <si>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</si>
  <si>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</si>
  <si>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</si>
  <si>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</si>
  <si>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</si>
  <si>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</si>
  <si>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</si>
  <si>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</si>
  <si>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</si>
  <si>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</si>
  <si>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</si>
  <si>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</si>
  <si>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</si>
  <si>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</si>
  <si>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</si>
  <si>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</si>
  <si>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</si>
  <si>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</si>
  <si>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</si>
  <si>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</si>
  <si>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</si>
  <si>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</si>
  <si>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</si>
  <si>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</si>
  <si>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</si>
  <si>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</si>
  <si>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</si>
  <si>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</si>
  <si>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</si>
  <si>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</si>
  <si>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</si>
  <si>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</si>
  <si>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</si>
  <si>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</si>
  <si>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</si>
  <si>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</si>
  <si>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</si>
  <si>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</si>
  <si>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</si>
  <si>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</si>
  <si>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</si>
  <si>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</si>
  <si>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</si>
  <si>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</si>
  <si>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</si>
  <si>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</si>
  <si>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</si>
  <si>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</si>
  <si>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</si>
  <si>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</si>
  <si>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</si>
  <si>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</si>
  <si>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</si>
  <si>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</si>
  <si>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</si>
  <si>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</si>
  <si>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</si>
  <si>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</si>
  <si>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</si>
  <si>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</si>
  <si>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</si>
  <si>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</si>
  <si>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</si>
  <si>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</si>
  <si>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</si>
  <si>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</si>
  <si>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</si>
  <si>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</si>
  <si>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</si>
  <si>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</si>
  <si>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</si>
  <si>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</si>
  <si>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</si>
  <si>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</si>
  <si>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</si>
  <si>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</si>
  <si>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</si>
  <si>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</si>
  <si>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</si>
  <si>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</si>
  <si>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</si>
  <si>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</si>
  <si>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</si>
  <si>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</si>
  <si>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</si>
  <si>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</si>
  <si>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</si>
  <si>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</si>
  <si>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</si>
  <si>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</si>
  <si>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</si>
  <si>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</si>
  <si>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</si>
  <si>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</si>
  <si>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</si>
  <si>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</si>
  <si>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</si>
  <si>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</si>
  <si>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</si>
  <si>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</si>
  <si>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</si>
  <si>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</si>
  <si>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</si>
  <si>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</si>
  <si>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</si>
  <si>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</si>
  <si>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</si>
  <si>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</si>
  <si>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</si>
  <si>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</si>
  <si>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</si>
  <si>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</si>
  <si>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</si>
  <si>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</si>
  <si>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</si>
  <si>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</si>
  <si>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</si>
  <si>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</si>
  <si>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</si>
  <si>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</si>
  <si>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</si>
  <si>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</si>
  <si>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</si>
  <si>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</si>
  <si>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</si>
  <si>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</si>
  <si>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</si>
  <si>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</si>
  <si>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</si>
  <si>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</si>
  <si>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</si>
  <si>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</si>
  <si>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</si>
  <si>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</si>
  <si>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</si>
  <si>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</si>
  <si>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</si>
  <si>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</si>
  <si>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</si>
  <si>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</si>
  <si>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</si>
  <si>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</si>
  <si>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</si>
  <si>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</si>
  <si>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</si>
  <si>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</si>
  <si>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</si>
  <si>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</si>
  <si>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</si>
  <si>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</si>
  <si>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</si>
  <si>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</si>
  <si>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</si>
  <si>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</si>
  <si>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</si>
  <si>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</si>
  <si>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</si>
  <si>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</si>
  <si>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</si>
  <si>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</si>
  <si>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</si>
  <si>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</si>
  <si>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</si>
  <si>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</si>
  <si>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</si>
  <si>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</si>
  <si>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</si>
  <si>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</si>
  <si>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</si>
  <si>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</si>
  <si>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</si>
  <si>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</si>
  <si>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</si>
  <si>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</si>
  <si>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</si>
  <si>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</si>
  <si>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</si>
  <si>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</si>
  <si>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</si>
  <si>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</si>
  <si>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</si>
  <si>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</si>
  <si>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</si>
  <si>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</si>
  <si>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</si>
  <si>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</si>
  <si>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</si>
  <si>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</si>
  <si>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</si>
  <si>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</si>
  <si>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</si>
  <si>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</si>
  <si>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</si>
  <si>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</si>
  <si>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</si>
  <si>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</si>
  <si>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</si>
  <si>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</si>
  <si>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</si>
  <si>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</si>
  <si>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</si>
  <si>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</si>
  <si>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</si>
  <si>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</si>
  <si>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</si>
  <si>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</si>
  <si>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</si>
  <si>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</si>
  <si>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</si>
  <si>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</si>
  <si>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</si>
  <si>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</si>
  <si>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</si>
  <si>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</si>
  <si>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</si>
  <si>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</si>
  <si>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</si>
  <si>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</si>
  <si>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</si>
  <si>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</si>
  <si>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</si>
  <si>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</si>
  <si>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</si>
  <si>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</si>
  <si>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</si>
  <si>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</si>
  <si>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</si>
  <si>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</si>
  <si>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</si>
  <si>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</si>
  <si>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</si>
  <si>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</si>
  <si>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</si>
  <si>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</si>
  <si>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</si>
  <si>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</si>
  <si>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</si>
  <si>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</si>
  <si>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</si>
  <si>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</si>
  <si>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</si>
  <si>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</si>
  <si>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</si>
  <si>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</si>
  <si>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</si>
  <si>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</si>
  <si>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</si>
  <si>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</si>
  <si>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</si>
  <si>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</si>
  <si>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</si>
  <si>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</si>
  <si>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</si>
  <si>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</si>
  <si>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</si>
  <si>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</si>
  <si>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</si>
  <si>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</si>
  <si>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</si>
  <si>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</si>
  <si>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</si>
  <si>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</si>
  <si>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</si>
  <si>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</si>
  <si>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</si>
  <si>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</si>
  <si>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</si>
  <si>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</si>
  <si>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</si>
  <si>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</si>
  <si>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</si>
  <si>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</si>
  <si>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</si>
  <si>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</si>
  <si>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</si>
  <si>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</si>
  <si>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</si>
  <si>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</si>
  <si>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</si>
  <si>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</si>
  <si>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</si>
  <si>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</si>
  <si>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</si>
  <si>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</si>
  <si>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</si>
  <si>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</si>
  <si>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</si>
  <si>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</si>
  <si>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</si>
  <si>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</si>
  <si>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</si>
  <si>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</si>
  <si>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</si>
  <si>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</si>
  <si>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</si>
  <si>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</si>
  <si>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</si>
  <si>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</si>
  <si>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</si>
  <si>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</si>
  <si>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</si>
  <si>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</si>
  <si>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</si>
  <si>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</si>
  <si>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</si>
  <si>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</si>
  <si>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</si>
  <si>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</si>
  <si>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</si>
  <si>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</si>
  <si>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</si>
  <si>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</si>
  <si>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</si>
  <si>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</si>
  <si>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</si>
  <si>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</si>
  <si>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</si>
  <si>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</si>
  <si>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</si>
  <si>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</si>
  <si>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</si>
  <si>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</si>
  <si>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</si>
  <si>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</si>
  <si>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</si>
  <si>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</si>
  <si>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</si>
  <si>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</si>
  <si>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</si>
  <si>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</si>
  <si>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</si>
  <si>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</si>
  <si>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</si>
  <si>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</si>
  <si>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</si>
  <si>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</si>
  <si>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</si>
  <si>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</si>
  <si>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</si>
  <si>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</si>
  <si>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</si>
  <si>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</si>
  <si>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</si>
  <si>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</si>
  <si>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</si>
  <si>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</si>
  <si>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</si>
  <si>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</si>
  <si>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</si>
  <si>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</si>
  <si>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</si>
  <si>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</si>
  <si>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</si>
  <si>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</si>
  <si>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</si>
  <si>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</si>
  <si>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</si>
  <si>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</si>
  <si>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</si>
  <si>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</si>
  <si>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</si>
  <si>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</si>
  <si>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</si>
  <si>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</si>
  <si>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</si>
  <si>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</si>
  <si>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</si>
  <si>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</si>
  <si>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</si>
  <si>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</si>
  <si>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</si>
  <si>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</si>
  <si>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</si>
  <si>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</si>
  <si>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</si>
  <si>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</si>
  <si>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</si>
  <si>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</si>
  <si>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</si>
  <si>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</si>
  <si>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</si>
  <si>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</si>
  <si>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</si>
  <si>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</si>
  <si>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</si>
  <si>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</si>
  <si>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</si>
  <si>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</si>
  <si>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</si>
  <si>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</si>
  <si>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</si>
  <si>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</si>
  <si>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</si>
  <si>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</si>
  <si>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</si>
  <si>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</si>
  <si>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</si>
  <si>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</si>
  <si>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</si>
  <si>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</si>
  <si>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</si>
  <si>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</si>
  <si>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</si>
  <si>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</si>
  <si>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</si>
  <si>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</si>
  <si>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</si>
  <si>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</si>
  <si>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</si>
  <si>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</si>
  <si>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</si>
  <si>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</si>
  <si>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</si>
  <si>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</si>
  <si>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</si>
  <si>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</si>
  <si>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</si>
  <si>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</si>
  <si>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</si>
  <si>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</si>
  <si>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</si>
  <si>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</si>
  <si>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</si>
  <si>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</si>
  <si>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</si>
  <si>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</si>
  <si>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</si>
  <si>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</si>
  <si>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</si>
  <si>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</si>
  <si>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</si>
  <si>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</si>
  <si>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</si>
  <si>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</si>
  <si>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</si>
  <si>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</si>
  <si>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</si>
  <si>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</si>
  <si>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</si>
  <si>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</si>
  <si>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</si>
  <si>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</si>
  <si>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</si>
  <si>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</si>
  <si>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</si>
  <si>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</si>
  <si>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</si>
  <si>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</si>
  <si>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</si>
  <si>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</si>
  <si>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</si>
  <si>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</si>
  <si>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</si>
  <si>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</si>
  <si>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</si>
  <si>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</si>
  <si>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</si>
  <si>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</si>
  <si>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</si>
  <si>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</si>
  <si>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</si>
  <si>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</si>
  <si>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</si>
  <si>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</si>
  <si>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</si>
  <si>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</si>
  <si>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</si>
  <si>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</si>
  <si>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</si>
  <si>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</si>
  <si>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</si>
  <si>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</si>
  <si>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</si>
  <si>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</si>
  <si>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</si>
  <si>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</si>
  <si>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</si>
  <si>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</si>
  <si>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</si>
  <si>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</si>
  <si>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</si>
  <si>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</si>
  <si>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</si>
  <si>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</si>
  <si>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</si>
  <si>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</si>
  <si>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</si>
  <si>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</si>
  <si>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</si>
  <si>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</si>
  <si>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</si>
  <si>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</si>
  <si>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</si>
  <si>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</si>
  <si>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</si>
  <si>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</si>
  <si>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</si>
  <si>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</si>
  <si>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</si>
  <si>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</si>
  <si>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</si>
  <si>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</si>
  <si>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</si>
  <si>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</si>
  <si>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</si>
  <si>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</si>
  <si>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</si>
  <si>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</si>
  <si>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</si>
  <si>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</si>
  <si>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</si>
  <si>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</si>
  <si>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</si>
  <si>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</si>
  <si>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</si>
  <si>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</si>
  <si>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</si>
  <si>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</si>
  <si>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</si>
  <si>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</si>
  <si>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</si>
  <si>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</si>
  <si>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</si>
  <si>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</si>
  <si>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</si>
  <si>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</si>
  <si>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</si>
  <si>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</si>
  <si>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</si>
  <si>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</si>
  <si>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</si>
  <si>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</si>
  <si>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</si>
  <si>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</si>
  <si>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</si>
  <si>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</si>
  <si>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</si>
  <si>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</si>
  <si>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</si>
  <si>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</si>
  <si>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</si>
  <si>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</si>
  <si>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</si>
  <si>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</si>
  <si>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</si>
  <si>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</si>
  <si>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</si>
  <si>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</si>
  <si>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</si>
  <si>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</si>
  <si>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</si>
  <si>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</si>
  <si>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</si>
  <si>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</si>
  <si>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</si>
  <si>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</si>
  <si>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</si>
  <si>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</si>
  <si>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</si>
  <si>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</si>
  <si>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</si>
  <si>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</si>
  <si>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</si>
  <si>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</si>
  <si>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</si>
  <si>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</si>
  <si>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</si>
  <si>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</si>
  <si>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</si>
  <si>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</si>
  <si>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</si>
  <si>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</si>
  <si>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</si>
  <si>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</si>
  <si>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</si>
  <si>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</si>
  <si>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</si>
  <si>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</si>
  <si>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</si>
  <si>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</si>
  <si>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</si>
  <si>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</si>
  <si>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</si>
  <si>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</si>
  <si>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</si>
  <si>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</si>
  <si>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</si>
  <si>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</si>
  <si>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</si>
  <si>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</si>
  <si>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</si>
  <si>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</si>
  <si>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</si>
  <si>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</si>
  <si>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</si>
  <si>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</si>
  <si>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</si>
  <si>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</si>
  <si>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</si>
  <si>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</si>
  <si>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</si>
  <si>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</si>
  <si>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</si>
  <si>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</si>
  <si>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</si>
  <si>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</si>
  <si>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</si>
  <si>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</si>
  <si>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</si>
  <si>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</si>
  <si>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</si>
  <si>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</si>
  <si>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</si>
  <si>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</si>
  <si>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</si>
  <si>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</si>
  <si>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</si>
  <si>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</si>
  <si>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</si>
  <si>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</si>
  <si>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</si>
  <si>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</si>
  <si>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</si>
  <si>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</si>
  <si>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</si>
  <si>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</si>
  <si>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</si>
  <si>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</si>
  <si>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</si>
  <si>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</si>
  <si>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</si>
  <si>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</si>
  <si>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</si>
  <si>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</si>
  <si>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</si>
  <si>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</si>
  <si>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</si>
  <si>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</si>
  <si>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</si>
  <si>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</si>
  <si>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</si>
  <si>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</si>
  <si>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</si>
  <si>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</si>
  <si>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</si>
  <si>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</si>
  <si>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</si>
  <si>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</si>
  <si>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</si>
  <si>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</si>
  <si>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</si>
  <si>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</si>
  <si>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</si>
  <si>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</si>
  <si>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</si>
  <si>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</si>
  <si>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</si>
  <si>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</si>
  <si>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</si>
  <si>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</si>
  <si>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</si>
  <si>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</si>
  <si>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</si>
  <si>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</si>
  <si>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</si>
  <si>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</si>
  <si>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</si>
  <si>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</si>
  <si>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</si>
  <si>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</si>
  <si>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</si>
  <si>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</si>
  <si>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</si>
  <si>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</si>
  <si>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</si>
  <si>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</si>
  <si>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</si>
  <si>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</si>
  <si>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</si>
  <si>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</si>
  <si>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</si>
  <si>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</si>
  <si>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</si>
  <si>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</si>
  <si>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</si>
  <si>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</si>
  <si>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</si>
  <si>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</si>
  <si>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</si>
  <si>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</si>
  <si>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</si>
  <si>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</si>
  <si>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</si>
  <si>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</si>
  <si>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</si>
  <si>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</si>
  <si>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</si>
  <si>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</si>
  <si>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</si>
  <si>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</si>
  <si>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</si>
  <si>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</si>
  <si>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</si>
  <si>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</si>
  <si>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</si>
  <si>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</si>
  <si>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</si>
  <si>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</si>
  <si>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</si>
  <si>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</si>
  <si>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</si>
  <si>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</si>
  <si>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</si>
  <si>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</si>
  <si>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</si>
  <si>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</si>
  <si>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</si>
  <si>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</si>
  <si>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</si>
  <si>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</si>
  <si>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</si>
  <si>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</si>
  <si>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</si>
  <si>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</si>
  <si>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</si>
  <si>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</si>
  <si>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</si>
  <si>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</si>
  <si>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</si>
  <si>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</si>
  <si>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</si>
  <si>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</si>
  <si>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</si>
  <si>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</si>
  <si>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</si>
  <si>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</si>
  <si>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</si>
  <si>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</si>
  <si>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</si>
  <si>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</si>
  <si>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</si>
  <si>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</si>
  <si>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</si>
  <si>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</si>
  <si>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</si>
  <si>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</si>
  <si>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</si>
  <si>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</si>
  <si>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</si>
  <si>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</si>
  <si>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</si>
  <si>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</si>
  <si>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</si>
  <si>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</si>
  <si>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</si>
  <si>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</si>
  <si>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</si>
  <si>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</si>
  <si>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</si>
  <si>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</si>
  <si>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</si>
  <si>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</si>
  <si>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</si>
  <si>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</si>
  <si>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</si>
  <si>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</si>
  <si>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</si>
  <si>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</si>
  <si>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</si>
  <si>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</si>
  <si>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</si>
  <si>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</si>
  <si>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</si>
  <si>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</si>
  <si>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</si>
  <si>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</si>
  <si>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</si>
  <si>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</si>
  <si>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</si>
  <si>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</si>
  <si>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</si>
  <si>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</si>
  <si>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</si>
  <si>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</si>
  <si>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</si>
  <si>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</si>
  <si>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</si>
  <si>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</si>
  <si>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</si>
  <si>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</si>
  <si>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</si>
  <si>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</si>
  <si>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</si>
  <si>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</si>
  <si>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</si>
  <si>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</si>
  <si>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</si>
  <si>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</si>
  <si>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</si>
  <si>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</si>
  <si>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</si>
  <si>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</si>
  <si>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</si>
  <si>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</si>
  <si>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</si>
  <si>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</si>
  <si>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</si>
  <si>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</si>
  <si>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</si>
  <si>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</si>
  <si>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</si>
  <si>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</si>
  <si>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</si>
  <si>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</si>
  <si>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</si>
  <si>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</si>
  <si>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</si>
  <si>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</si>
  <si>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</si>
  <si>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</si>
  <si>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</si>
  <si>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</si>
  <si>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</si>
  <si>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</si>
  <si>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</si>
  <si>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</si>
  <si>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</si>
  <si>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</si>
  <si>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</si>
  <si>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</si>
  <si>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</si>
  <si>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</si>
  <si>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</si>
  <si>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</si>
  <si>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</si>
  <si>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</si>
  <si>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</si>
  <si>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</si>
  <si>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</si>
  <si>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</si>
  <si>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</si>
  <si>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</si>
  <si>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</si>
  <si>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</si>
  <si>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</si>
  <si>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</si>
  <si>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</si>
  <si>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</si>
  <si>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</si>
  <si>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</si>
  <si>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</si>
  <si>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</si>
  <si>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</si>
  <si>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</si>
  <si>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</si>
  <si>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</si>
  <si>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</si>
  <si>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</si>
  <si>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</si>
  <si>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</si>
  <si>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</si>
  <si>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</si>
  <si>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</si>
  <si>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</si>
  <si>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</si>
  <si>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</si>
  <si>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</si>
  <si>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</si>
  <si>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</si>
  <si>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</si>
  <si>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</si>
  <si>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</si>
  <si>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</si>
  <si>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</si>
  <si>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</si>
  <si>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</si>
  <si>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</si>
  <si>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</si>
  <si>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</si>
  <si>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</si>
  <si>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</si>
  <si>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</si>
  <si>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</si>
  <si>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</si>
  <si>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</si>
  <si>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</si>
  <si>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</si>
  <si>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</si>
  <si>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</si>
  <si>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</si>
  <si>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</si>
  <si>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</si>
  <si>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</si>
  <si>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</si>
  <si>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</si>
  <si>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</si>
  <si>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</si>
  <si>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</si>
  <si>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</si>
  <si>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</si>
  <si>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</si>
  <si>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</si>
  <si>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</si>
  <si>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</si>
  <si>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</si>
  <si>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</si>
  <si>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</si>
  <si>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</si>
  <si>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</si>
  <si>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</si>
  <si>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</si>
  <si>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</si>
  <si>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</si>
  <si>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</si>
  <si>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</si>
  <si>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</si>
  <si>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</si>
  <si>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</si>
  <si>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</si>
  <si>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</si>
  <si>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</si>
  <si>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</si>
  <si>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</si>
  <si>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</si>
  <si>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</si>
  <si>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</si>
  <si>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</si>
  <si>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</si>
  <si>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</si>
  <si>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</si>
  <si>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</si>
  <si>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</si>
  <si>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</si>
  <si>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</si>
  <si>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</si>
  <si>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</si>
  <si>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</si>
  <si>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</si>
  <si>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</si>
  <si>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</si>
  <si>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</si>
  <si>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</si>
  <si>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</si>
  <si>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</si>
  <si>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</si>
  <si>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</si>
  <si>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</si>
  <si>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</si>
  <si>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</si>
  <si>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</si>
  <si>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</si>
  <si>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</si>
  <si>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</si>
  <si>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</si>
  <si>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</si>
  <si>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</si>
  <si>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</si>
  <si>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</si>
  <si>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</si>
  <si>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</si>
  <si>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</si>
  <si>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</si>
  <si>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</si>
  <si>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</si>
  <si>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</si>
  <si>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</si>
  <si>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</si>
  <si>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</si>
  <si>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</si>
  <si>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</si>
  <si>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</si>
  <si>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</si>
  <si>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</si>
  <si>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</si>
  <si>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</si>
  <si>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</si>
  <si>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</si>
  <si>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</si>
  <si>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</si>
  <si>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</si>
  <si>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</si>
  <si>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</si>
  <si>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</si>
  <si>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</si>
  <si>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</si>
  <si>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</si>
  <si>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</si>
  <si>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</si>
  <si>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</si>
  <si>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</si>
  <si>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</si>
  <si>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</si>
  <si>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</si>
  <si>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</si>
  <si>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</si>
  <si>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</si>
  <si>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</si>
  <si>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</si>
  <si>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</si>
  <si>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</si>
  <si>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</si>
  <si>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</si>
  <si>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</si>
  <si>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</si>
  <si>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</si>
  <si>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</si>
  <si>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</si>
  <si>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</si>
  <si>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</si>
  <si>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</si>
  <si>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</si>
  <si>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</si>
  <si>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</si>
  <si>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</si>
  <si>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</si>
  <si>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</si>
  <si>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</si>
  <si>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</si>
  <si>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</si>
  <si>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</si>
  <si>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</si>
  <si>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</si>
  <si>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</si>
  <si>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</si>
  <si>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</si>
  <si>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</si>
  <si>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</si>
  <si>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</si>
  <si>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</si>
  <si>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</si>
  <si>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</si>
  <si>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</si>
  <si>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</si>
  <si>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</si>
  <si>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</si>
  <si>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</si>
  <si>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</si>
  <si>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</si>
  <si>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</si>
  <si>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</si>
  <si>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</si>
  <si>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</si>
  <si>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</si>
  <si>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</si>
  <si>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</si>
  <si>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</si>
  <si>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</si>
  <si>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</si>
  <si>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</si>
  <si>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</si>
  <si>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</si>
  <si>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</si>
  <si>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</si>
  <si>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</si>
  <si>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</si>
  <si>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</si>
  <si>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</si>
  <si>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</si>
  <si>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</si>
  <si>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</si>
  <si>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</si>
  <si>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</si>
  <si>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</si>
  <si>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</si>
  <si>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</si>
  <si>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</si>
  <si>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</si>
  <si>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</si>
  <si>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</si>
  <si>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</si>
  <si>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</si>
  <si>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</si>
  <si>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</si>
  <si>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</si>
  <si>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</si>
  <si>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</si>
  <si>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</si>
  <si>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</si>
  <si>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</si>
  <si>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</si>
  <si>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</si>
  <si>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</si>
  <si>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</si>
  <si>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</si>
  <si>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</si>
  <si>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</si>
  <si>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</si>
  <si>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</si>
  <si>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</si>
  <si>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</si>
  <si>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</si>
  <si>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</si>
  <si>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</si>
  <si>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</si>
  <si>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</si>
  <si>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</si>
  <si>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</si>
  <si>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</si>
  <si>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</si>
  <si>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</si>
  <si>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</si>
  <si>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</si>
  <si>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</si>
  <si>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</si>
  <si>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</si>
  <si>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</si>
  <si>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</si>
  <si>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</si>
  <si>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</si>
  <si>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</si>
  <si>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</si>
  <si>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</si>
  <si>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</si>
  <si>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</si>
  <si>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</si>
  <si>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</si>
  <si>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</si>
  <si>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</si>
  <si>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</si>
  <si>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</si>
  <si>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</si>
  <si>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</si>
  <si>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</si>
  <si>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</si>
  <si>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</si>
  <si>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</si>
  <si>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</si>
  <si>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</si>
  <si>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</si>
  <si>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</si>
  <si>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</si>
  <si>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</si>
  <si>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</si>
  <si>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</si>
  <si>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</si>
  <si>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</si>
  <si>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</si>
  <si>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</si>
  <si>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</si>
  <si>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</si>
  <si>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</si>
  <si>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</si>
  <si>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</si>
  <si>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</si>
  <si>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</si>
  <si>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</si>
  <si>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</si>
  <si>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</si>
  <si>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</si>
  <si>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</si>
  <si>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</si>
  <si>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</si>
  <si>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</si>
  <si>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</si>
  <si>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</si>
  <si>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</si>
  <si>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</si>
  <si>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</si>
  <si>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</si>
  <si>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</si>
  <si>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</si>
  <si>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</si>
  <si>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</si>
  <si>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</si>
  <si>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</si>
  <si>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</si>
  <si>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</si>
  <si>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</si>
  <si>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</si>
  <si>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</si>
  <si>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</si>
  <si>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</si>
  <si>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</si>
  <si>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</si>
  <si>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</si>
  <si>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</si>
  <si>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</si>
  <si>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</si>
  <si>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</si>
  <si>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</si>
  <si>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</si>
  <si>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</si>
  <si>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</si>
  <si>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</si>
  <si>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</si>
  <si>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</si>
  <si>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</si>
  <si>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</si>
  <si>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</si>
  <si>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</si>
  <si>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</si>
  <si>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</si>
  <si>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</si>
  <si>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</si>
  <si>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</si>
  <si>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</si>
  <si>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</si>
  <si>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</si>
  <si>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</si>
  <si>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</si>
  <si>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</si>
  <si>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</si>
  <si>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</si>
  <si>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</si>
  <si>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</si>
  <si>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</si>
  <si>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</si>
  <si>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</si>
  <si>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</si>
  <si>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</si>
  <si>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</si>
  <si>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</si>
  <si>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</si>
  <si>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</si>
  <si>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</si>
  <si>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</si>
  <si>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</si>
  <si>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</si>
  <si>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</si>
  <si>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</si>
  <si>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</si>
  <si>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</si>
  <si>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</si>
  <si>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</si>
  <si>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</si>
  <si>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</si>
  <si>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</si>
  <si>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</si>
  <si>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</si>
  <si>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</si>
  <si>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</si>
  <si>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</si>
  <si>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</si>
  <si>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</si>
  <si>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</si>
  <si>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</si>
  <si>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</si>
  <si>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</si>
  <si>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</si>
  <si>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</si>
  <si>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</si>
  <si>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</si>
  <si>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</si>
  <si>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</si>
  <si>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</si>
  <si>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</si>
  <si>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</si>
  <si>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</si>
  <si>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</si>
  <si>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</si>
  <si>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</si>
  <si>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</si>
  <si>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</si>
  <si>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</si>
  <si>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</si>
  <si>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</si>
  <si>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</si>
  <si>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</si>
  <si>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</si>
  <si>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</si>
  <si>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</si>
  <si>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</si>
  <si>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</si>
  <si>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</si>
  <si>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</si>
  <si>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</si>
  <si>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</si>
  <si>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</si>
  <si>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</si>
  <si>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</si>
  <si>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</si>
  <si>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</si>
  <si>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</si>
  <si>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</si>
  <si>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</si>
  <si>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</si>
  <si>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</si>
  <si>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</si>
  <si>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</si>
  <si>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</si>
  <si>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</si>
  <si>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</si>
  <si>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</si>
  <si>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</si>
  <si>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</si>
  <si>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</si>
  <si>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</si>
  <si>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</si>
  <si>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</si>
  <si>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</si>
  <si>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</si>
  <si>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</si>
  <si>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</si>
  <si>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</si>
  <si>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</si>
  <si>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</si>
  <si>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</si>
  <si>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</si>
  <si>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</si>
  <si>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</si>
  <si>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</si>
  <si>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</si>
  <si>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</si>
  <si>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</si>
  <si>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</si>
  <si>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</si>
  <si>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</si>
  <si>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</si>
  <si>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</si>
  <si>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</si>
  <si>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</si>
  <si>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</si>
  <si>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</si>
  <si>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</si>
  <si>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</si>
  <si>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</si>
  <si>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</si>
  <si>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</si>
  <si>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</si>
  <si>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</si>
  <si>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</si>
  <si>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</si>
  <si>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</si>
  <si>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</si>
  <si>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</si>
  <si>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</si>
  <si>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</si>
  <si>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</si>
  <si>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</si>
  <si>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</si>
  <si>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</si>
  <si>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</si>
  <si>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</si>
  <si>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</si>
  <si>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</si>
  <si>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</si>
  <si>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</si>
  <si>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</si>
  <si>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</si>
  <si>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</si>
  <si>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</si>
  <si>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</si>
  <si>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</si>
  <si>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</si>
  <si>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</si>
  <si>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</si>
  <si>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</si>
  <si>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</si>
  <si>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</si>
  <si>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</si>
  <si>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</si>
  <si>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</si>
  <si>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</si>
  <si>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</si>
  <si>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</si>
  <si>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</si>
  <si>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</si>
  <si>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</si>
  <si>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</si>
  <si>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</si>
  <si>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</si>
  <si>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</si>
  <si>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</si>
  <si>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</si>
  <si>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</si>
  <si>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</si>
  <si>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</si>
  <si>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</si>
  <si>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</si>
  <si>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</si>
  <si>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</si>
  <si>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</si>
  <si>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</si>
  <si>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</si>
  <si>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</si>
  <si>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</si>
  <si>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</si>
  <si>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</si>
  <si>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</si>
  <si>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</si>
  <si>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</si>
  <si>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</si>
  <si>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</si>
  <si>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</si>
  <si>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</si>
  <si>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</si>
  <si>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</si>
  <si>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</si>
  <si>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</si>
  <si>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</si>
  <si>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</si>
  <si>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</si>
  <si>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</si>
  <si>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</si>
  <si>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</si>
  <si>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</si>
  <si>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</si>
  <si>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</si>
  <si>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</si>
  <si>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</si>
  <si>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</si>
  <si>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</si>
  <si>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</si>
  <si>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</si>
  <si>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</si>
  <si>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</si>
  <si>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</si>
  <si>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</si>
  <si>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</si>
  <si>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</si>
  <si>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</si>
  <si>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</si>
  <si>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</si>
  <si>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</si>
  <si>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</si>
  <si>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</si>
  <si>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</si>
  <si>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</si>
  <si>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</si>
  <si>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</si>
  <si>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</si>
  <si>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</si>
  <si>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</si>
  <si>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</si>
  <si>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</si>
  <si>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</si>
  <si>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</si>
  <si>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</si>
  <si>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</si>
  <si>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</si>
  <si>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</si>
  <si>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</si>
  <si>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</si>
  <si>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</si>
  <si>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</si>
  <si>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</si>
  <si>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</si>
  <si>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</si>
  <si>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</si>
  <si>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</si>
  <si>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</si>
  <si>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</si>
  <si>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</si>
  <si>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</si>
  <si>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</si>
  <si>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</si>
  <si>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</si>
  <si>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</si>
  <si>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</si>
  <si>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</si>
  <si>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</si>
  <si>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</si>
  <si>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</si>
  <si>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</si>
  <si>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</si>
  <si>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</si>
  <si>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</si>
  <si>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</si>
  <si>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</si>
  <si>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</si>
  <si>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</si>
  <si>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</si>
  <si>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</si>
  <si>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</si>
  <si>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</si>
  <si>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</si>
  <si>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</si>
  <si>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</si>
  <si>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</si>
  <si>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</si>
  <si>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</si>
  <si>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</si>
  <si>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</si>
  <si>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</si>
  <si>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</si>
  <si>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</si>
  <si>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</si>
  <si>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</si>
  <si>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</si>
  <si>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</si>
  <si>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</si>
  <si>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</si>
  <si>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</si>
  <si>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</si>
  <si>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</si>
  <si>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</si>
  <si>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</si>
  <si>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</si>
  <si>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</si>
  <si>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</si>
  <si>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</si>
  <si>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</si>
  <si>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</si>
  <si>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</si>
  <si>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</si>
  <si>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</si>
  <si>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</si>
  <si>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</si>
  <si>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</si>
  <si>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</si>
  <si>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</si>
  <si>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</si>
  <si>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</si>
  <si>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</si>
  <si>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</si>
  <si>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</si>
  <si>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</si>
  <si>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</si>
  <si>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</si>
  <si>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</si>
  <si>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</si>
  <si>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</si>
  <si>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</si>
  <si>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</si>
  <si>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</si>
  <si>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</si>
  <si>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</si>
  <si>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</si>
  <si>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</si>
  <si>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</si>
  <si>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</si>
  <si>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</si>
  <si>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</si>
  <si>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</si>
  <si>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</si>
  <si>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</si>
  <si>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</si>
  <si>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</si>
  <si>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</si>
  <si>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</si>
  <si>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</si>
  <si>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</si>
  <si>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</si>
  <si>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</si>
  <si>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</si>
  <si>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</si>
  <si>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</si>
  <si>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</si>
  <si>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</si>
  <si>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</si>
  <si>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</si>
  <si>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</si>
  <si>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</si>
  <si>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</si>
  <si>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</si>
  <si>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</si>
  <si>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</si>
  <si>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</si>
  <si>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</si>
  <si>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</si>
  <si>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</si>
  <si>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</si>
  <si>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</si>
  <si>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</si>
  <si>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</si>
  <si>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</si>
  <si>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</si>
  <si>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</si>
  <si>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</si>
  <si>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</si>
  <si>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</si>
  <si>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</si>
  <si>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</si>
  <si>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</si>
  <si>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</si>
  <si>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</si>
  <si>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</si>
  <si>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</si>
  <si>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</si>
  <si>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</si>
  <si>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</si>
  <si>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</si>
  <si>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</si>
  <si>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</si>
  <si>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</si>
  <si>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</si>
  <si>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</si>
  <si>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</si>
  <si>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</si>
  <si>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</si>
  <si>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</si>
  <si>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</si>
  <si>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</si>
  <si>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</si>
  <si>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</si>
  <si>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</si>
  <si>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</si>
  <si>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</si>
  <si>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</si>
  <si>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</si>
  <si>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</si>
  <si>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</si>
  <si>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</si>
  <si>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</si>
  <si>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</si>
  <si>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</si>
  <si>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</si>
  <si>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</si>
  <si>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</si>
  <si>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</si>
  <si>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</si>
  <si>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</si>
  <si>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</si>
  <si>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</si>
  <si>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</si>
  <si>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</si>
  <si>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</si>
  <si>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</si>
  <si>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</si>
  <si>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</si>
  <si>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</si>
  <si>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</si>
  <si>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</si>
  <si>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</si>
  <si>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</si>
  <si>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</si>
  <si>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</si>
  <si>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</si>
  <si>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</si>
  <si>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</si>
  <si>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</si>
  <si>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</si>
  <si>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</si>
  <si>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</si>
  <si>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</si>
  <si>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</si>
  <si>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</si>
  <si>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</si>
  <si>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</si>
  <si>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</si>
  <si>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</si>
  <si>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</si>
  <si>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</si>
  <si>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</si>
  <si>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</si>
  <si>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</si>
  <si>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</si>
  <si>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</si>
  <si>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</si>
  <si>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</si>
  <si>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</si>
  <si>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</si>
  <si>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</si>
  <si>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</si>
  <si>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</si>
  <si>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</si>
  <si>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</si>
  <si>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</si>
  <si>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</si>
  <si>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</si>
  <si>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</si>
  <si>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</si>
  <si>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</si>
  <si>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</si>
  <si>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</si>
  <si>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</si>
  <si>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</si>
  <si>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</si>
  <si>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</si>
  <si>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</si>
  <si>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</si>
  <si>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</si>
  <si>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</si>
  <si>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</si>
  <si>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</si>
  <si>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</si>
  <si>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</si>
  <si>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</si>
  <si>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</si>
  <si>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</si>
  <si>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</si>
  <si>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</si>
  <si>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</si>
  <si>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</si>
  <si>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</si>
  <si>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</si>
  <si>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</si>
  <si>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</si>
  <si>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</si>
  <si>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</si>
  <si>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</si>
  <si>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</si>
  <si>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</si>
  <si>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</si>
  <si>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</si>
  <si>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</si>
  <si>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</si>
  <si>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</si>
  <si>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</si>
  <si>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</si>
  <si>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</si>
  <si>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</si>
  <si>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</si>
  <si>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</si>
  <si>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</si>
  <si>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</si>
  <si>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</si>
  <si>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</si>
  <si>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</si>
  <si>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</si>
  <si>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</si>
  <si>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</si>
  <si>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</si>
  <si>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</si>
  <si>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</si>
  <si>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</si>
  <si>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</si>
  <si>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</si>
  <si>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</si>
  <si>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</si>
  <si>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</si>
  <si>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</si>
  <si>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</si>
  <si>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</si>
  <si>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</si>
  <si>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</si>
  <si>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</si>
  <si>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</si>
  <si>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</si>
  <si>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</si>
  <si>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</si>
  <si>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</si>
  <si>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</si>
  <si>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</si>
  <si>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</si>
  <si>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</si>
  <si>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</si>
  <si>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</si>
  <si>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</si>
  <si>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</si>
  <si>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</si>
  <si>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</si>
  <si>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</si>
  <si>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</si>
  <si>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</si>
  <si>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</si>
  <si>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</si>
  <si>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</si>
  <si>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</si>
  <si>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</si>
  <si>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</si>
  <si>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</si>
  <si>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</si>
  <si>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</si>
  <si>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</si>
  <si>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</si>
  <si>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</si>
  <si>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</si>
  <si>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</si>
  <si>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</si>
  <si>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</si>
  <si>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</si>
  <si>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</si>
  <si>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</si>
  <si>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</si>
  <si>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</si>
  <si>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</si>
  <si>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</si>
  <si>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</si>
  <si>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</si>
  <si>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</si>
  <si>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</si>
  <si>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</si>
  <si>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</si>
  <si>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</si>
  <si>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</si>
  <si>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</si>
  <si>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</si>
  <si>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</si>
  <si>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</si>
  <si>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</si>
  <si>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</si>
  <si>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</si>
  <si>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</si>
  <si>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</si>
  <si>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</si>
  <si>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</si>
  <si>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</si>
  <si>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</si>
  <si>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</si>
  <si>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</si>
  <si>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</si>
  <si>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</si>
  <si>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</si>
  <si>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</si>
  <si>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</si>
  <si>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</si>
  <si>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</si>
  <si>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</si>
  <si>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</si>
  <si>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</si>
  <si>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</si>
  <si>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</si>
  <si>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</si>
  <si>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</si>
  <si>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</si>
  <si>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</si>
  <si>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</si>
  <si>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</si>
  <si>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</si>
  <si>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</si>
  <si>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</si>
  <si>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</si>
  <si>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</si>
  <si>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</si>
  <si>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</si>
  <si>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</si>
  <si>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</si>
  <si>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</si>
  <si>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</si>
  <si>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</si>
  <si>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</si>
  <si>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</si>
  <si>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</si>
  <si>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</si>
  <si>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</si>
  <si>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</si>
  <si>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</si>
  <si>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</si>
  <si>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</si>
  <si>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</si>
  <si>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</si>
  <si>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</si>
  <si>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</si>
  <si>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</si>
  <si>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</si>
  <si>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</si>
  <si>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</si>
  <si>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</si>
  <si>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</si>
  <si>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</si>
  <si>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</si>
  <si>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</si>
  <si>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</si>
  <si>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</si>
  <si>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</si>
  <si>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</si>
  <si>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</si>
  <si>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</si>
  <si>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</si>
  <si>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</si>
  <si>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</si>
  <si>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</si>
  <si>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</si>
  <si>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</si>
  <si>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</si>
  <si>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</si>
  <si>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</si>
  <si>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</si>
  <si>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</si>
  <si>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</si>
  <si>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</si>
  <si>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</si>
  <si>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</si>
  <si>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</si>
  <si>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</si>
  <si>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</si>
  <si>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</si>
  <si>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</si>
  <si>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</si>
  <si>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</si>
  <si>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</si>
  <si>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</si>
  <si>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</si>
  <si>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</si>
  <si>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</si>
  <si>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</si>
  <si>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</si>
  <si>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</si>
  <si>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</si>
  <si>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</si>
  <si>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</si>
  <si>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</si>
  <si>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</si>
  <si>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</si>
  <si>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</si>
  <si>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</si>
  <si>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</si>
  <si>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</si>
  <si>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</si>
  <si>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</si>
  <si>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</si>
  <si>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</si>
  <si>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</si>
  <si>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</si>
  <si>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</si>
  <si>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</si>
  <si>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</si>
  <si>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</si>
  <si>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</si>
  <si>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</si>
  <si>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</si>
  <si>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</si>
  <si>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</si>
  <si>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</si>
  <si>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</si>
  <si>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</si>
  <si>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</si>
  <si>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</si>
  <si>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</si>
  <si>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</si>
  <si>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</si>
  <si>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</si>
  <si>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</si>
  <si>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</si>
  <si>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</si>
  <si>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</si>
  <si>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</si>
  <si>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</si>
  <si>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</si>
  <si>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</si>
  <si>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</si>
  <si>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</si>
  <si>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</si>
  <si>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</si>
  <si>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</si>
  <si>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</si>
  <si>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</si>
  <si>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</si>
  <si>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</si>
  <si>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</si>
  <si>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</si>
  <si>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</si>
  <si>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</si>
  <si>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</si>
  <si>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</si>
  <si>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</si>
  <si>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</si>
  <si>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</si>
  <si>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</si>
  <si>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</si>
  <si>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</si>
  <si>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</si>
  <si>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</si>
  <si>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</si>
  <si>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</si>
  <si>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</si>
  <si>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</si>
  <si>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</si>
  <si>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</si>
  <si>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</si>
  <si>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</si>
  <si>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</si>
  <si>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</si>
  <si>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</si>
  <si>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</si>
  <si>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</si>
  <si>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</si>
  <si>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</si>
  <si>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</si>
  <si>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</si>
  <si>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</si>
  <si>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</si>
  <si>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</si>
  <si>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</si>
  <si>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</si>
  <si>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</si>
  <si>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</si>
  <si>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</si>
  <si>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</si>
  <si>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</si>
  <si>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</si>
  <si>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</si>
  <si>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</si>
  <si>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</si>
  <si>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</si>
  <si>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</si>
  <si>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</si>
  <si>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</si>
  <si>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</si>
  <si>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</si>
  <si>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</si>
  <si>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</si>
  <si>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</si>
  <si>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</si>
  <si>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</si>
  <si>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</si>
  <si>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</si>
  <si>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</si>
  <si>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</si>
  <si>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</si>
  <si>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</si>
  <si>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</si>
  <si>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</si>
  <si>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</si>
  <si>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</si>
  <si>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</si>
  <si>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</si>
  <si>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</si>
  <si>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</si>
  <si>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</si>
  <si>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</si>
  <si>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</si>
  <si>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</si>
  <si>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</si>
  <si>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</si>
  <si>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</si>
  <si>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</si>
  <si>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</si>
  <si>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</si>
  <si>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</si>
  <si>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</si>
  <si>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</si>
  <si>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</si>
  <si>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</si>
  <si>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</si>
  <si>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</si>
  <si>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</si>
  <si>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</si>
  <si>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</si>
  <si>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</si>
  <si>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</si>
  <si>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</si>
  <si>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</si>
  <si>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</si>
  <si>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</si>
  <si>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</si>
  <si>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</si>
  <si>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</si>
  <si>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</si>
  <si>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</si>
  <si>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</si>
  <si>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</si>
  <si>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</si>
  <si>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</si>
  <si>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</si>
  <si>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</si>
  <si>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</si>
  <si>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</si>
  <si>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</si>
  <si>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</si>
  <si>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</si>
  <si>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</si>
  <si>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</si>
  <si>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</si>
  <si>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</si>
  <si>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</si>
  <si>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</si>
  <si>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</si>
  <si>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</si>
  <si>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</si>
  <si>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</si>
  <si>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</si>
  <si>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</si>
  <si>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</si>
  <si>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</si>
  <si>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</si>
  <si>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</si>
  <si>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</si>
  <si>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</si>
  <si>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</si>
  <si>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</si>
  <si>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</si>
  <si>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</si>
  <si>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</si>
  <si>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</si>
  <si>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</si>
  <si>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</si>
  <si>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</si>
  <si>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</si>
  <si>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</si>
  <si>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</si>
  <si>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</si>
  <si>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</si>
  <si>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</si>
  <si>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</si>
  <si>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</si>
  <si>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</si>
  <si>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</si>
  <si>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</si>
  <si>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</si>
  <si>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</si>
  <si>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</si>
  <si>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</si>
  <si>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</si>
  <si>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</si>
  <si>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</si>
  <si>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</si>
  <si>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</si>
  <si>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</si>
  <si>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</si>
  <si>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</si>
  <si>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</si>
  <si>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</si>
  <si>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</si>
  <si>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</si>
  <si>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</si>
  <si>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</si>
  <si>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</si>
  <si>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</si>
  <si>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</si>
  <si>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</si>
  <si>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</si>
  <si>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</si>
  <si>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</si>
  <si>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</si>
  <si>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</si>
  <si>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</si>
  <si>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</si>
  <si>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</si>
  <si>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</si>
  <si>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</si>
  <si>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</si>
  <si>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</si>
  <si>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</si>
  <si>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</si>
  <si>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</si>
  <si>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</si>
  <si>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</si>
  <si>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</si>
  <si>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</si>
  <si>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</si>
  <si>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</si>
  <si>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</si>
  <si>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</si>
  <si>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</si>
  <si>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</si>
  <si>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</si>
  <si>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</si>
  <si>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</si>
  <si>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</si>
  <si>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</si>
  <si>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</si>
  <si>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</si>
  <si>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</si>
  <si>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</si>
  <si>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</si>
  <si>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</si>
  <si>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</si>
  <si>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</si>
  <si>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</si>
  <si>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</si>
  <si>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</si>
  <si>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</si>
  <si>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</si>
  <si>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</si>
  <si>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</si>
  <si>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</si>
  <si>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</si>
  <si>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</si>
  <si>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</si>
  <si>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</si>
  <si>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</si>
  <si>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</si>
  <si>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</si>
  <si>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</si>
  <si>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</si>
  <si>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</si>
  <si>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</si>
  <si>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</si>
  <si>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</si>
  <si>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</si>
  <si>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</si>
  <si>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</si>
  <si>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</si>
  <si>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</si>
  <si>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</si>
  <si>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</si>
  <si>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</si>
  <si>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</si>
  <si>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</si>
  <si>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</si>
  <si>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</si>
  <si>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</si>
  <si>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</si>
  <si>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</si>
  <si>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</si>
  <si>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</si>
  <si>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</si>
  <si>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</si>
  <si>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</si>
  <si>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</si>
  <si>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</si>
  <si>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</si>
  <si>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</si>
  <si>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</si>
  <si>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</si>
  <si>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</si>
  <si>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</si>
  <si>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</si>
  <si>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</si>
  <si>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</si>
  <si>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</si>
  <si>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</si>
  <si>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</si>
  <si>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</si>
  <si>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</si>
  <si>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</si>
  <si>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</si>
  <si>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</si>
  <si>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</si>
  <si>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</si>
  <si>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</si>
  <si>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</si>
  <si>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</si>
  <si>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</si>
  <si>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</si>
  <si>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</si>
  <si>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</si>
  <si>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</si>
  <si>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</si>
  <si>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</si>
  <si>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</si>
  <si>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</si>
  <si>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</si>
  <si>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</si>
  <si>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</si>
  <si>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</si>
  <si>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</si>
  <si>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</si>
  <si>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</si>
  <si>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</si>
  <si>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</si>
  <si>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</si>
  <si>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</si>
  <si>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</si>
  <si>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</si>
  <si>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</si>
  <si>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</si>
  <si>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</si>
  <si>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</si>
  <si>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</si>
  <si>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</si>
  <si>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</si>
  <si>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</si>
  <si>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</si>
  <si>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</si>
  <si>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</si>
  <si>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</si>
  <si>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</si>
  <si>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</si>
  <si>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</si>
  <si>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</si>
  <si>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</si>
  <si>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</si>
  <si>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</si>
  <si>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</si>
  <si>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</si>
  <si>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</si>
  <si>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</si>
  <si>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</si>
  <si>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</si>
  <si>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</si>
  <si>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</si>
  <si>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</si>
  <si>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</si>
  <si>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</si>
  <si>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</si>
  <si>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</si>
  <si>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</si>
  <si>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</si>
  <si>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</si>
  <si>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</si>
  <si>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</si>
  <si>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</si>
  <si>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</si>
  <si>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</si>
  <si>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</si>
  <si>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</si>
  <si>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</si>
  <si>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</si>
  <si>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</si>
  <si>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</si>
  <si>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</si>
  <si>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</si>
  <si>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</si>
  <si>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</si>
  <si>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</si>
  <si>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</si>
  <si>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</si>
  <si>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</si>
  <si>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</si>
  <si>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</si>
  <si>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</si>
  <si>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</si>
  <si>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</si>
  <si>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</si>
  <si>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</si>
  <si>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</si>
  <si>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</si>
  <si>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</si>
  <si>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</si>
  <si>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</si>
  <si>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</si>
  <si>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</si>
  <si>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</si>
  <si>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</si>
  <si>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</si>
  <si>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</si>
  <si>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</si>
  <si>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</si>
  <si>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</si>
  <si>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</si>
  <si>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</si>
  <si>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</si>
  <si>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</si>
  <si>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</si>
  <si>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</si>
  <si>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</si>
  <si>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</si>
  <si>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</si>
  <si>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</si>
  <si>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</si>
  <si>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</si>
  <si>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</si>
  <si>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</si>
  <si>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</si>
  <si>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</si>
  <si>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</si>
  <si>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</si>
  <si>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</si>
  <si>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</si>
  <si>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</si>
  <si>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</si>
  <si>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</si>
  <si>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</si>
  <si>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</si>
  <si>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</si>
  <si>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</si>
  <si>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</si>
  <si>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</si>
  <si>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</si>
  <si>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</si>
  <si>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</si>
  <si>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</si>
  <si>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</si>
  <si>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</si>
  <si>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</si>
  <si>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</si>
  <si>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</si>
  <si>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</si>
  <si>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</si>
  <si>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</si>
  <si>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</si>
  <si>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</si>
  <si>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</si>
  <si>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</si>
  <si>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</si>
  <si>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</si>
  <si>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</si>
  <si>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</si>
  <si>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</si>
  <si>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</si>
  <si>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</si>
  <si>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</si>
  <si>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</si>
  <si>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</si>
  <si>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</si>
  <si>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</si>
  <si>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</si>
  <si>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</si>
  <si>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</si>
  <si>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</si>
  <si>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</si>
  <si>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</si>
  <si>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</si>
  <si>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</si>
  <si>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</si>
  <si>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</si>
  <si>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</si>
  <si>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</si>
  <si>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</si>
  <si>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</si>
  <si>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</si>
  <si>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</si>
  <si>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</si>
  <si>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</si>
  <si>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</si>
  <si>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</si>
  <si>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</si>
  <si>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</si>
  <si>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</si>
  <si>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</si>
  <si>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</si>
  <si>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</si>
  <si>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</si>
  <si>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</si>
  <si>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</si>
  <si>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</si>
  <si>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</si>
  <si>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</si>
  <si>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</si>
  <si>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</si>
  <si>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</si>
  <si>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</si>
  <si>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</si>
  <si>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</si>
  <si>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</si>
  <si>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</si>
  <si>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</si>
  <si>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</si>
  <si>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</si>
  <si>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</si>
  <si>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</si>
  <si>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</si>
  <si>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</si>
  <si>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</si>
  <si>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</si>
  <si>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</si>
  <si>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</si>
  <si>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</si>
  <si>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</si>
  <si>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</si>
  <si>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</si>
  <si>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</si>
  <si>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</si>
  <si>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</si>
  <si>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</si>
  <si>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</si>
  <si>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</si>
  <si>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</si>
  <si>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</si>
  <si>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</si>
  <si>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</si>
  <si>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</si>
  <si>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</si>
  <si>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</si>
  <si>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</si>
  <si>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</si>
  <si>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</si>
  <si>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</si>
  <si>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</si>
  <si>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</si>
  <si>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</si>
  <si>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</si>
  <si>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</si>
  <si>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</si>
  <si>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</si>
  <si>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</si>
  <si>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</si>
  <si>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</si>
  <si>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</si>
  <si>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</si>
  <si>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</si>
  <si>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</si>
  <si>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</si>
  <si>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</si>
  <si>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</si>
  <si>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</si>
  <si>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</si>
  <si>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</si>
  <si>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</si>
  <si>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</si>
  <si>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</si>
  <si>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</si>
  <si>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</si>
  <si>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</si>
  <si>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</si>
  <si>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</si>
  <si>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</si>
  <si>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</si>
  <si>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</si>
  <si>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</si>
  <si>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</si>
  <si>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</si>
  <si>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</si>
  <si>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</si>
  <si>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</si>
  <si>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</si>
  <si>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</si>
  <si>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</si>
  <si>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</si>
  <si>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</si>
  <si>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</si>
  <si>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</si>
  <si>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</si>
  <si>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</si>
  <si>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</si>
  <si>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</si>
  <si>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</si>
  <si>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</si>
  <si>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</si>
  <si>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</si>
  <si>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</si>
  <si>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</si>
  <si>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</si>
  <si>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</si>
  <si>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</si>
  <si>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</si>
  <si>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</si>
  <si>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</si>
  <si>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</si>
  <si>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</si>
  <si>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</si>
  <si>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</si>
  <si>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</si>
  <si>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</si>
  <si>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</si>
  <si>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</si>
  <si>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</si>
  <si>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</si>
  <si>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</si>
  <si>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</si>
  <si>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</si>
  <si>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</si>
  <si>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</si>
  <si>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</si>
  <si>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</si>
  <si>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</si>
  <si>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</si>
  <si>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</si>
  <si>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</si>
  <si>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</si>
  <si>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</si>
  <si>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</si>
  <si>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</si>
  <si>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</si>
  <si>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</si>
  <si>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</si>
  <si>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</si>
  <si>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</si>
  <si>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</si>
  <si>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</si>
  <si>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</si>
  <si>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</si>
  <si>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</si>
  <si>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</si>
  <si>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</si>
  <si>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</si>
  <si>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</si>
  <si>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</si>
  <si>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</si>
  <si>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</si>
  <si>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</si>
  <si>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</si>
  <si>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</si>
  <si>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</si>
  <si>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</si>
  <si>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</si>
  <si>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</si>
  <si>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</si>
  <si>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</si>
  <si>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</si>
  <si>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</si>
  <si>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</si>
  <si>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</si>
  <si>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</si>
  <si>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</si>
  <si>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</si>
  <si>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</si>
  <si>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</si>
  <si>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</si>
  <si>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</si>
  <si>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</si>
  <si>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</si>
  <si>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</si>
  <si>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</si>
  <si>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</si>
  <si>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</si>
  <si>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</si>
  <si>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</si>
  <si>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</si>
  <si>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</si>
  <si>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</si>
  <si>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</si>
  <si>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</si>
  <si>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</si>
  <si>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</si>
  <si>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</si>
  <si>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</si>
  <si>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</si>
  <si>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</si>
  <si>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</si>
  <si>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</si>
  <si>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</si>
  <si>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</si>
  <si>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</si>
  <si>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</si>
  <si>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</si>
  <si>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</si>
  <si>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</si>
  <si>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</si>
  <si>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</si>
  <si>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</si>
  <si>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</si>
  <si>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</si>
  <si>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</si>
  <si>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</si>
  <si>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</si>
  <si>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</si>
  <si>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</si>
  <si>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</si>
  <si>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</si>
  <si>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</si>
  <si>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</si>
  <si>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</si>
  <si>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</si>
  <si>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</si>
  <si>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</si>
  <si>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</si>
  <si>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</si>
  <si>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</si>
  <si>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</si>
  <si>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</si>
  <si>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</si>
  <si>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</si>
  <si>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</si>
  <si>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</si>
  <si>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</si>
  <si>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</si>
  <si>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</si>
  <si>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</si>
  <si>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</si>
  <si>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</si>
  <si>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</si>
  <si>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</si>
  <si>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</si>
  <si>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</si>
  <si>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</si>
  <si>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</si>
  <si>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</si>
  <si>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</si>
  <si>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</si>
  <si>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</si>
  <si>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</si>
  <si>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</si>
  <si>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</si>
  <si>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</si>
  <si>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</si>
  <si>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</si>
  <si>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</si>
  <si>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</si>
  <si>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</si>
  <si>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</si>
  <si>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</si>
  <si>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</si>
  <si>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</si>
  <si>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</si>
  <si>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</si>
  <si>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</si>
  <si>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</si>
  <si>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</si>
  <si>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</si>
  <si>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</si>
  <si>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</si>
  <si>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</si>
  <si>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</si>
  <si>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</si>
  <si>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</si>
  <si>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</si>
  <si>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</si>
  <si>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</si>
  <si>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</si>
  <si>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</si>
  <si>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</si>
  <si>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</si>
  <si>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</si>
  <si>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</si>
  <si>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</si>
  <si>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</si>
  <si>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</si>
  <si>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</si>
  <si>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</si>
  <si>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</si>
  <si>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</si>
  <si>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</si>
  <si>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</si>
  <si>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</si>
  <si>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</si>
  <si>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</si>
  <si>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</si>
  <si>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</si>
  <si>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</si>
  <si>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</si>
  <si>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</si>
  <si>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</si>
  <si>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</si>
  <si>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</si>
  <si>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</si>
  <si>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</si>
  <si>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</si>
  <si>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</si>
  <si>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</si>
  <si>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</si>
  <si>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</si>
  <si>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</si>
  <si>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</si>
  <si>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</si>
  <si>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</si>
  <si>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</si>
  <si>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</si>
  <si>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</si>
  <si>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</si>
  <si>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</si>
  <si>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</si>
  <si>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</si>
  <si>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</si>
  <si>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</si>
  <si>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</si>
  <si>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</si>
  <si>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</si>
  <si>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</si>
  <si>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</si>
  <si>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</si>
  <si>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</si>
  <si>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</si>
  <si>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</si>
  <si>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</si>
  <si>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</si>
  <si>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</si>
  <si>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</si>
  <si>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</si>
  <si>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</si>
  <si>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</si>
  <si>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</si>
  <si>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</si>
  <si>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</si>
  <si>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</si>
  <si>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</si>
  <si>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</si>
  <si>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</si>
  <si>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</si>
  <si>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</si>
  <si>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</si>
  <si>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</si>
  <si>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</si>
  <si>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</si>
  <si>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</si>
  <si>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</si>
  <si>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</si>
  <si>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</si>
  <si>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</si>
  <si>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</si>
  <si>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</si>
  <si>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</si>
  <si>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</si>
  <si>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</si>
  <si>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</si>
  <si>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</si>
  <si>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</si>
  <si>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</si>
  <si>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</si>
  <si>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</si>
  <si>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</si>
  <si>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</si>
  <si>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</si>
  <si>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</si>
  <si>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</si>
  <si>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</si>
  <si>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</si>
  <si>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</si>
  <si>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</si>
  <si>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</si>
  <si>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</si>
  <si>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</si>
  <si>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</si>
  <si>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</si>
  <si>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</si>
  <si>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</si>
  <si>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</si>
  <si>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</si>
  <si>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</si>
  <si>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</si>
  <si>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</si>
  <si>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</si>
  <si>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</si>
  <si>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</si>
  <si>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</si>
  <si>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</si>
  <si>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</si>
  <si>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</si>
  <si>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</si>
  <si>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</si>
  <si>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</si>
  <si>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</si>
  <si>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</si>
  <si>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</si>
  <si>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</si>
  <si>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</si>
  <si>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</si>
  <si>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</si>
  <si>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</si>
  <si>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</si>
  <si>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</si>
  <si>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</si>
  <si>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</si>
  <si>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</si>
  <si>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</si>
  <si>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</si>
  <si>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</si>
  <si>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</si>
  <si>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</si>
  <si>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</si>
  <si>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</si>
  <si>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</si>
  <si>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</si>
  <si>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</si>
  <si>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</si>
  <si>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</si>
  <si>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</si>
  <si>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</si>
  <si>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</si>
  <si>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</si>
  <si>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</si>
  <si>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</si>
  <si>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</si>
  <si>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</si>
  <si>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</si>
  <si>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</si>
  <si>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</si>
  <si>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</si>
  <si>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</si>
  <si>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</si>
  <si>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</si>
  <si>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</si>
  <si>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</si>
  <si>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</si>
  <si>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</si>
  <si>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</si>
  <si>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</si>
  <si>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</si>
  <si>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</si>
  <si>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</si>
  <si>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</si>
  <si>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</si>
  <si>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</si>
  <si>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</si>
  <si>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</si>
  <si>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</si>
  <si>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</si>
  <si>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</si>
  <si>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</si>
  <si>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</si>
  <si>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</si>
  <si>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</si>
  <si>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</si>
  <si>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</si>
  <si>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</si>
  <si>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</si>
  <si>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</si>
  <si>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</si>
  <si>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</si>
  <si>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</si>
  <si>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</si>
  <si>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</si>
  <si>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</si>
  <si>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</si>
  <si>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</si>
  <si>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</si>
  <si>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</si>
  <si>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</si>
  <si>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</si>
  <si>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</si>
  <si>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</si>
  <si>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</si>
  <si>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</si>
  <si>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</si>
  <si>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</si>
  <si>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</si>
  <si>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</si>
  <si>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</si>
  <si>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</si>
  <si>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</si>
  <si>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</si>
  <si>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</si>
  <si>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</si>
  <si>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</si>
  <si>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</si>
  <si>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</si>
  <si>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</si>
  <si>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</si>
  <si>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</si>
  <si>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</si>
  <si>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</si>
  <si>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</si>
  <si>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</si>
  <si>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</si>
  <si>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</si>
  <si>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</si>
  <si>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</si>
  <si>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</si>
  <si>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</si>
  <si>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</si>
  <si>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</si>
  <si>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</si>
  <si>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</si>
  <si>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</si>
  <si>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</si>
  <si>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</si>
  <si>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</si>
  <si>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</si>
  <si>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</si>
  <si>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</si>
  <si>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</si>
  <si>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</si>
  <si>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</si>
  <si>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</si>
  <si>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</si>
  <si>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</si>
  <si>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</si>
  <si>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</si>
  <si>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</si>
  <si>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</si>
  <si>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</si>
  <si>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</si>
  <si>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</si>
  <si>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</si>
  <si>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</si>
  <si>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</si>
  <si>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</si>
  <si>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</si>
  <si>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</si>
  <si>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</si>
  <si>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</si>
  <si>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</si>
  <si>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</si>
  <si>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</si>
  <si>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</si>
  <si>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</si>
  <si>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</si>
  <si>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</si>
  <si>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</si>
  <si>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</si>
  <si>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</si>
  <si>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</si>
  <si>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</si>
  <si>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</si>
  <si>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</si>
  <si>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</si>
  <si>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</si>
  <si>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</si>
  <si>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</si>
  <si>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</si>
  <si>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</si>
  <si>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</si>
  <si>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</si>
  <si>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</si>
  <si>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</si>
  <si>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</si>
  <si>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</si>
  <si>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</si>
  <si>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</si>
  <si>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</si>
  <si>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</si>
  <si>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</si>
  <si>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</si>
  <si>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</si>
  <si>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</si>
  <si>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</si>
  <si>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</si>
  <si>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</si>
  <si>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</si>
  <si>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</si>
  <si>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</si>
  <si>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</si>
  <si>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</si>
  <si>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</si>
  <si>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</si>
  <si>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</si>
  <si>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</si>
  <si>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</si>
  <si>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</si>
  <si>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</si>
  <si>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</si>
  <si>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</si>
  <si>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</si>
  <si>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</si>
  <si>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</si>
  <si>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</si>
  <si>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</si>
  <si>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</si>
  <si>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</si>
  <si>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</si>
  <si>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</si>
  <si>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</si>
  <si>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</si>
  <si>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</si>
  <si>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</si>
  <si>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</si>
  <si>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</si>
  <si>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</si>
  <si>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</si>
  <si>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</si>
  <si>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</si>
  <si>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</si>
  <si>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</si>
  <si>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</si>
  <si>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</si>
  <si>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</si>
  <si>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</si>
  <si>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</si>
  <si>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</si>
  <si>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</si>
  <si>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</si>
  <si>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</si>
  <si>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</si>
  <si>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</si>
  <si>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</si>
  <si>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</si>
  <si>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</si>
  <si>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</si>
  <si>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</si>
  <si>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</si>
  <si>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</si>
  <si>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</si>
  <si>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</si>
  <si>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</si>
  <si>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</si>
  <si>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</si>
  <si>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</si>
  <si>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</si>
  <si>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</si>
  <si>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</si>
  <si>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</si>
  <si>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</si>
  <si>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</si>
  <si>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</si>
  <si>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</si>
  <si>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</si>
  <si>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</si>
  <si>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</si>
  <si>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</si>
  <si>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</si>
  <si>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</si>
  <si>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</si>
  <si>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</si>
  <si>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</si>
  <si>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</si>
  <si>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</si>
  <si>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</si>
  <si>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</si>
  <si>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</si>
  <si>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</si>
  <si>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</si>
  <si>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</si>
  <si>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</si>
  <si>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</si>
  <si>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</si>
  <si>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</si>
  <si>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</si>
  <si>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</si>
  <si>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</si>
  <si>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</si>
  <si>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</si>
  <si>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</si>
  <si>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</si>
  <si>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</si>
  <si>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</si>
  <si>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</si>
  <si>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</si>
  <si>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</si>
  <si>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</si>
  <si>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</si>
  <si>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</si>
  <si>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</si>
  <si>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</si>
  <si>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</si>
  <si>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</si>
  <si>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</si>
  <si>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</si>
  <si>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</si>
  <si>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</si>
  <si>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</si>
  <si>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</si>
  <si>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</si>
  <si>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</si>
  <si>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</si>
  <si>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</si>
  <si>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</si>
  <si>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</si>
  <si>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</si>
  <si>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</si>
  <si>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</si>
  <si>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</si>
  <si>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</si>
  <si>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</si>
  <si>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</si>
  <si>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</si>
  <si>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</si>
  <si>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</si>
  <si>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</si>
  <si>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</si>
  <si>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</si>
  <si>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</si>
  <si>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</si>
  <si>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</si>
  <si>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</si>
  <si>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</si>
  <si>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</si>
  <si>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</si>
  <si>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</si>
  <si>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</si>
  <si>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</si>
  <si>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</si>
  <si>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</si>
  <si>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</si>
  <si>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</si>
  <si>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</si>
  <si>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</si>
  <si>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</si>
  <si>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</si>
  <si>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</si>
  <si>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</si>
  <si>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</si>
  <si>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</si>
  <si>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</si>
  <si>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</si>
  <si>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</si>
  <si>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</si>
  <si>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</si>
  <si>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</si>
  <si>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</si>
  <si>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</si>
  <si>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</si>
  <si>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</si>
  <si>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</si>
  <si>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</si>
  <si>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</si>
  <si>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</si>
  <si>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</si>
  <si>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</si>
  <si>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</si>
  <si>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</si>
  <si>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</si>
  <si>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</si>
  <si>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</si>
  <si>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</si>
  <si>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</si>
  <si>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</si>
  <si>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</si>
  <si>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</si>
  <si>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</si>
  <si>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</si>
  <si>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</si>
  <si>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</si>
  <si>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</si>
  <si>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</si>
  <si>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</si>
  <si>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</si>
  <si>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</si>
  <si>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</si>
  <si>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</si>
  <si>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</si>
  <si>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</si>
  <si>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</si>
  <si>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</si>
  <si>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</si>
  <si>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</si>
  <si>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</si>
  <si>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</si>
  <si>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</si>
  <si>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</si>
  <si>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</si>
  <si>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</si>
  <si>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</si>
  <si>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</si>
  <si>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</si>
  <si>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</si>
  <si>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</si>
  <si>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</si>
  <si>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</si>
  <si>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</si>
  <si>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</si>
  <si>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</si>
  <si>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</si>
  <si>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</si>
  <si>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</si>
  <si>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</si>
  <si>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</si>
  <si>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</si>
  <si>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</si>
  <si>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</si>
  <si>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</si>
  <si>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</si>
  <si>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</si>
  <si>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</si>
  <si>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</si>
  <si>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</si>
  <si>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</si>
  <si>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</si>
  <si>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</si>
  <si>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</si>
  <si>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</si>
  <si>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</si>
  <si>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</si>
  <si>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</si>
  <si>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</si>
  <si>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</si>
  <si>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</si>
  <si>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</si>
  <si>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</si>
  <si>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</si>
  <si>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</si>
  <si>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</si>
  <si>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</si>
  <si>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</si>
  <si>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</si>
  <si>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</si>
  <si>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</si>
  <si>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</si>
  <si>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</si>
  <si>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</si>
  <si>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</si>
  <si>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</si>
  <si>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</si>
  <si>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</si>
  <si>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</si>
  <si>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</si>
  <si>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</si>
  <si>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</si>
  <si>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</si>
  <si>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</si>
  <si>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</si>
  <si>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</si>
  <si>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</si>
  <si>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</si>
  <si>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</si>
  <si>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</si>
  <si>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</si>
  <si>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</si>
  <si>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</si>
  <si>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</si>
  <si>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</si>
  <si>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</si>
  <si>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</si>
  <si>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</si>
  <si>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</si>
  <si>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</si>
  <si>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</si>
  <si>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</si>
  <si>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</si>
  <si>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</si>
  <si>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</si>
  <si>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</si>
  <si>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</si>
  <si>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</si>
  <si>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</si>
  <si>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</si>
  <si>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</si>
  <si>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</si>
  <si>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</si>
  <si>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</si>
  <si>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</si>
  <si>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</si>
  <si>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</si>
  <si>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</si>
  <si>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</si>
  <si>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</si>
  <si>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</si>
  <si>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</si>
  <si>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</si>
  <si>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</si>
  <si>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</si>
  <si>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</si>
  <si>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</si>
  <si>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</si>
  <si>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</si>
  <si>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</si>
  <si>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</si>
  <si>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</si>
  <si>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</si>
  <si>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</si>
  <si>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</si>
  <si>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</si>
  <si>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</si>
  <si>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</si>
  <si>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</si>
  <si>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</si>
  <si>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</si>
  <si>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</si>
  <si>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</si>
  <si>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</si>
  <si>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</si>
  <si>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</si>
  <si>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</si>
  <si>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</si>
  <si>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</si>
  <si>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</si>
  <si>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</si>
  <si>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</si>
  <si>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</si>
  <si>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</si>
  <si>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</si>
  <si>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</si>
  <si>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</si>
  <si>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</si>
  <si>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</si>
  <si>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</si>
  <si>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</si>
  <si>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</si>
  <si>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</si>
  <si>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</si>
  <si>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</si>
  <si>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</si>
  <si>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</si>
  <si>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</si>
  <si>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</si>
  <si>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</si>
  <si>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</si>
  <si>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</si>
  <si>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</si>
  <si>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</si>
  <si>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</si>
  <si>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</si>
  <si>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</si>
  <si>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</si>
  <si>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</si>
  <si>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</si>
  <si>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</si>
  <si>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</si>
  <si>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</si>
  <si>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</si>
  <si>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</si>
  <si>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</si>
  <si>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</si>
  <si>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</si>
  <si>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</si>
  <si>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</si>
  <si>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</si>
  <si>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</si>
  <si>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</si>
  <si>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</si>
  <si>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</si>
  <si>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</si>
  <si>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</si>
  <si>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</si>
  <si>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</si>
  <si>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</si>
  <si>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</si>
  <si>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</si>
  <si>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</si>
  <si>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</si>
  <si>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</si>
  <si>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</si>
  <si>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</si>
  <si>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</si>
  <si>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</si>
  <si>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</si>
  <si>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</si>
  <si>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</si>
  <si>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</si>
  <si>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</si>
  <si>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</si>
  <si>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</si>
  <si>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</si>
  <si>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</si>
  <si>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</si>
  <si>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</si>
  <si>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</si>
  <si>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</si>
  <si>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</si>
  <si>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</si>
  <si>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</si>
  <si>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</si>
  <si>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</si>
  <si>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</si>
  <si>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</si>
  <si>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</si>
  <si>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</si>
  <si>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</si>
  <si>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</si>
  <si>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</si>
  <si>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</si>
  <si>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</si>
  <si>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</si>
  <si>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</si>
  <si>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</si>
  <si>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</si>
  <si>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</si>
  <si>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</si>
  <si>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</si>
  <si>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</si>
  <si>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</si>
  <si>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</si>
  <si>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</si>
  <si>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</si>
  <si>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</si>
  <si>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</si>
  <si>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</si>
  <si>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</si>
  <si>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</si>
  <si>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</si>
  <si>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</si>
  <si>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</si>
  <si>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</si>
  <si>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</si>
  <si>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</si>
  <si>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</si>
  <si>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</si>
  <si>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</si>
  <si>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</si>
  <si>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</si>
  <si>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</si>
  <si>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</si>
  <si>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</si>
  <si>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</si>
  <si>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</si>
  <si>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</si>
  <si>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</si>
  <si>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</si>
  <si>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</si>
  <si>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</si>
  <si>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</si>
  <si>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</si>
  <si>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</si>
  <si>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</si>
  <si>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</si>
  <si>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</si>
  <si>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</si>
  <si>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</si>
  <si>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</si>
  <si>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</si>
  <si>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</si>
  <si>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</si>
  <si>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</si>
  <si>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</si>
  <si>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</si>
  <si>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</si>
  <si>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</si>
  <si>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</si>
  <si>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</si>
  <si>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</si>
  <si>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</si>
  <si>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</si>
  <si>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</si>
  <si>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</si>
  <si>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</si>
  <si>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</si>
  <si>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</si>
  <si>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</si>
  <si>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</si>
  <si>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</si>
  <si>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</si>
  <si>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</si>
  <si>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</si>
  <si>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</si>
  <si>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</si>
  <si>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</si>
  <si>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</si>
  <si>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</si>
  <si>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</si>
  <si>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</si>
  <si>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</si>
  <si>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</si>
  <si>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</si>
  <si>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</si>
  <si>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</si>
  <si>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</si>
  <si>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</si>
  <si>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</si>
  <si>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</si>
  <si>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</si>
  <si>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</si>
  <si>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</si>
  <si>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</si>
  <si>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</si>
  <si>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</si>
  <si>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</si>
  <si>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</si>
  <si>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</si>
  <si>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</si>
  <si>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</si>
  <si>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</si>
  <si>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</si>
  <si>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</si>
  <si>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</si>
  <si>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</si>
  <si>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</si>
  <si>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</si>
  <si>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</si>
  <si>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</si>
  <si>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</si>
  <si>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</si>
  <si>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</si>
  <si>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</si>
  <si>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</si>
  <si>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</si>
  <si>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</si>
  <si>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</si>
  <si>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</si>
  <si>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</si>
  <si>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</si>
  <si>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</si>
  <si>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</si>
  <si>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</si>
  <si>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</si>
  <si>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</si>
  <si>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</si>
  <si>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</si>
  <si>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</si>
  <si>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</si>
  <si>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</si>
  <si>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</si>
  <si>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</si>
  <si>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</si>
  <si>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</si>
  <si>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</si>
  <si>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</si>
  <si>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</si>
  <si>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</si>
  <si>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</si>
  <si>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</si>
  <si>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</si>
  <si>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</si>
  <si>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</si>
  <si>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</si>
  <si>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</si>
  <si>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</si>
  <si>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</si>
  <si>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</si>
  <si>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</si>
  <si>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</si>
  <si>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</si>
  <si>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</si>
  <si>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</si>
  <si>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</si>
  <si>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</si>
  <si>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</si>
  <si>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</si>
  <si>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</si>
  <si>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</si>
  <si>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</si>
  <si>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</si>
  <si>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</si>
  <si>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</si>
  <si>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</si>
  <si>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</si>
  <si>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</si>
  <si>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</si>
  <si>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</si>
  <si>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</si>
  <si>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</si>
  <si>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</si>
  <si>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</si>
  <si>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</si>
  <si>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</si>
  <si>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</si>
  <si>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</si>
  <si>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</si>
  <si>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</si>
  <si>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</si>
  <si>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</si>
  <si>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</si>
  <si>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</si>
  <si>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</si>
  <si>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</si>
  <si>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</si>
  <si>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</si>
  <si>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</si>
  <si>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</si>
  <si>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</si>
  <si>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</si>
  <si>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</si>
  <si>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</si>
  <si>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</si>
  <si>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</si>
  <si>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</si>
  <si>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</si>
  <si>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</si>
  <si>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</si>
  <si>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</si>
  <si>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</si>
  <si>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</si>
  <si>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</si>
  <si>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</si>
  <si>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</si>
  <si>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</si>
  <si>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</si>
  <si>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</si>
  <si>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</si>
  <si>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</si>
  <si>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</si>
  <si>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</si>
  <si>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</si>
  <si>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</si>
  <si>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</si>
  <si>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</si>
  <si>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</si>
  <si>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</si>
  <si>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</si>
  <si>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</si>
  <si>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</si>
  <si>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</si>
  <si>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</si>
  <si>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</si>
  <si>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</si>
  <si>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</si>
  <si>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</si>
  <si>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</si>
  <si>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</si>
  <si>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</si>
  <si>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</si>
  <si>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</si>
  <si>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</si>
  <si>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</si>
  <si>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</si>
  <si>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</si>
  <si>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</si>
  <si>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</si>
  <si>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</si>
  <si>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</si>
  <si>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</si>
  <si>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</si>
  <si>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</si>
  <si>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</si>
  <si>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</si>
  <si>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</si>
  <si>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</si>
  <si>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</si>
  <si>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</si>
  <si>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</si>
  <si>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</si>
  <si>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</si>
  <si>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</si>
  <si>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</si>
  <si>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</si>
  <si>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</si>
  <si>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</si>
  <si>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</si>
  <si>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</si>
  <si>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</si>
  <si>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</si>
  <si>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</si>
  <si>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</si>
  <si>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</si>
  <si>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</si>
  <si>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</si>
  <si>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</si>
  <si>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</si>
  <si>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</si>
  <si>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</si>
  <si>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</si>
  <si>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</si>
  <si>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</si>
  <si>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</si>
  <si>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</si>
  <si>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</si>
  <si>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</si>
  <si>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</si>
  <si>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</si>
  <si>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</si>
  <si>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</si>
  <si>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</si>
  <si>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</si>
  <si>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</si>
  <si>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</si>
  <si>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</si>
  <si>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</si>
  <si>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</si>
  <si>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</si>
  <si>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</si>
  <si>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</si>
  <si>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</si>
  <si>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</si>
  <si>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</si>
  <si>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</si>
  <si>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</si>
  <si>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</si>
  <si>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</si>
  <si>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</si>
  <si>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</si>
  <si>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</si>
  <si>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</si>
  <si>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</si>
  <si>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</si>
  <si>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</si>
  <si>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</si>
  <si>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</si>
  <si>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</si>
  <si>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</si>
  <si>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</si>
  <si>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</si>
  <si>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</si>
  <si>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</si>
  <si>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</si>
  <si>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</si>
  <si>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</si>
  <si>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</si>
  <si>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</si>
  <si>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</si>
  <si>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</si>
  <si>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</si>
  <si>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</si>
  <si>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</si>
  <si>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</si>
  <si>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</si>
  <si>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</si>
  <si>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</si>
  <si>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</si>
  <si>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</si>
  <si>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</si>
  <si>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</si>
  <si>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</si>
  <si>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</si>
  <si>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</si>
  <si>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</si>
  <si>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</si>
  <si>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</si>
  <si>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</si>
  <si>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</si>
  <si>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</si>
  <si>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</si>
  <si>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</si>
  <si>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</si>
  <si>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</si>
  <si>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</si>
  <si>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</si>
  <si>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</si>
  <si>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</si>
  <si>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</si>
  <si>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</si>
  <si>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</si>
  <si>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</si>
  <si>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</si>
  <si>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</si>
  <si>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</si>
  <si>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</si>
  <si>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</si>
  <si>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</si>
  <si>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</si>
  <si>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</si>
  <si>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</si>
  <si>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</si>
  <si>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</si>
  <si>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</si>
  <si>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</si>
  <si>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</si>
  <si>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</si>
  <si>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</si>
  <si>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</si>
  <si>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</si>
  <si>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</si>
  <si>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</si>
  <si>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</si>
  <si>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</si>
  <si>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</si>
  <si>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</si>
  <si>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</si>
  <si>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</si>
  <si>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</si>
  <si>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</si>
  <si>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</si>
  <si>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</si>
  <si>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</si>
  <si>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</si>
  <si>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</si>
  <si>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</si>
  <si>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</si>
  <si>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</si>
  <si>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</si>
  <si>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</si>
  <si>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</si>
  <si>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</si>
  <si>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</si>
  <si>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</si>
  <si>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</si>
  <si>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</si>
  <si>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</si>
  <si>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</si>
  <si>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</si>
  <si>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</si>
  <si>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</si>
  <si>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</si>
  <si>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</si>
  <si>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</si>
  <si>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</si>
  <si>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</si>
  <si>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</si>
  <si>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</si>
  <si>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</si>
  <si>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</si>
  <si>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</si>
  <si>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</si>
  <si>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</si>
  <si>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</si>
  <si>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</si>
  <si>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</si>
  <si>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</si>
  <si>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</si>
  <si>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</si>
  <si>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</si>
  <si>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</si>
  <si>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</si>
  <si>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</si>
  <si>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</si>
  <si>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</si>
  <si>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</si>
  <si>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</si>
  <si>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</si>
  <si>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</si>
  <si>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</si>
  <si>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</si>
  <si>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</si>
  <si>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</si>
  <si>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</si>
  <si>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</si>
  <si>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</si>
  <si>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</si>
  <si>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</si>
  <si>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</si>
  <si>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</si>
  <si>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</si>
  <si>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</si>
  <si>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</si>
  <si>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</si>
  <si>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</si>
  <si>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</si>
  <si>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</si>
  <si>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</si>
  <si>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</si>
  <si>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</si>
  <si>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</si>
  <si>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</si>
  <si>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</si>
  <si>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</si>
  <si>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</si>
  <si>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</si>
  <si>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</si>
  <si>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</si>
  <si>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</si>
  <si>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</si>
  <si>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</si>
  <si>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</si>
  <si>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</si>
  <si>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</si>
  <si>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</si>
  <si>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</si>
  <si>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</si>
  <si>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</si>
  <si>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</si>
  <si>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</si>
  <si>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</si>
  <si>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</si>
  <si>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</si>
  <si>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</si>
  <si>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</si>
  <si>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</si>
  <si>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</si>
  <si>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</si>
  <si>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</si>
  <si>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</si>
  <si>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</si>
  <si>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</si>
  <si>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</si>
  <si>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</si>
  <si>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</si>
  <si>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</si>
  <si>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</si>
  <si>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</si>
  <si>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</si>
  <si>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</si>
  <si>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</si>
  <si>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</si>
  <si>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</si>
  <si>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</si>
  <si>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</si>
  <si>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</si>
  <si>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</si>
  <si>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</si>
  <si>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</si>
  <si>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</si>
  <si>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</si>
  <si>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</si>
  <si>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</si>
  <si>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</si>
  <si>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</si>
  <si>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</si>
  <si>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</si>
  <si>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</si>
  <si>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</si>
  <si>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</si>
  <si>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</si>
  <si>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</si>
  <si>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</si>
  <si>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</si>
  <si>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</si>
  <si>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</si>
  <si>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</si>
  <si>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</si>
  <si>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</si>
  <si>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</si>
  <si>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</si>
  <si>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</si>
  <si>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</si>
  <si>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</si>
  <si>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</si>
  <si>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</si>
  <si>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</si>
  <si>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</si>
  <si>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</si>
  <si>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</si>
  <si>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</si>
  <si>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</si>
  <si>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</si>
  <si>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</si>
  <si>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</si>
  <si>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</si>
  <si>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</si>
  <si>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</si>
  <si>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</si>
  <si>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</si>
  <si>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</si>
  <si>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</si>
  <si>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</si>
  <si>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</si>
  <si>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</si>
  <si>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</si>
  <si>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</si>
  <si>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</si>
  <si>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</si>
  <si>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</si>
  <si>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</si>
  <si>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</si>
  <si>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</si>
  <si>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</si>
  <si>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</si>
  <si>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</si>
  <si>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</si>
  <si>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</si>
  <si>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</si>
  <si>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</si>
  <si>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</si>
  <si>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</si>
  <si>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</si>
  <si>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</si>
  <si>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</si>
  <si>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</si>
  <si>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</si>
  <si>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</si>
  <si>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</si>
  <si>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</si>
  <si>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</si>
  <si>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</si>
  <si>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</si>
  <si>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</si>
  <si>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</si>
  <si>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</si>
  <si>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</si>
  <si>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</si>
  <si>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</si>
  <si>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</si>
  <si>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</si>
  <si>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</si>
  <si>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</si>
  <si>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</si>
  <si>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</si>
  <si>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</si>
  <si>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</si>
  <si>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</si>
  <si>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</si>
  <si>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</si>
  <si>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</si>
  <si>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</si>
  <si>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</si>
  <si>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</si>
  <si>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</si>
  <si>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</si>
  <si>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</si>
  <si>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</si>
  <si>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</si>
  <si>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</si>
  <si>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</si>
  <si>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</si>
  <si>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</si>
  <si>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</si>
  <si>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</si>
  <si>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</si>
  <si>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</si>
  <si>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</si>
  <si>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</si>
  <si>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</si>
  <si>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</si>
  <si>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</si>
  <si>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</si>
  <si>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</si>
  <si>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</si>
  <si>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</si>
  <si>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</si>
  <si>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</si>
  <si>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</si>
  <si>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</si>
  <si>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</si>
  <si>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</si>
  <si>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</si>
  <si>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</si>
  <si>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</si>
  <si>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</si>
  <si>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</si>
  <si>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</si>
  <si>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8</t>
  </si>
  <si>
    <t>9</t>
  </si>
  <si>
    <t>3</t>
  </si>
  <si>
    <t>PROCESO DE CONTRATACION Y JURIDICA</t>
  </si>
  <si>
    <t>5878750</t>
  </si>
  <si>
    <t>2</t>
  </si>
  <si>
    <t xml:space="preserve">Luis Enrique Martinez Ballen  </t>
  </si>
  <si>
    <t>lmartinezb@procuraduria.gov.co</t>
  </si>
  <si>
    <t>14101501;14111507;44121600;</t>
  </si>
  <si>
    <t>Suministro de Papelería, utiles de escritorio y oficina</t>
  </si>
  <si>
    <t>7</t>
  </si>
  <si>
    <t>4</t>
  </si>
  <si>
    <t>78111502;</t>
  </si>
  <si>
    <t>Suministro de pasajes nacionales e internacionales</t>
  </si>
  <si>
    <t>32101617;</t>
  </si>
  <si>
    <t>43231500;43231512;</t>
  </si>
  <si>
    <t xml:space="preserve">Carlos Arturo Arboleda </t>
  </si>
  <si>
    <t>carboleda@procuraduria.gov.co</t>
  </si>
  <si>
    <t>Roland Oswaldo Sánchez</t>
  </si>
  <si>
    <t>rsanchez@procuraduria.gov.co</t>
  </si>
  <si>
    <t>78102203;</t>
  </si>
  <si>
    <t>Recolección, transporte, entrega de documentos, publicaciones y correspondencia urbana, nacional e internacional.</t>
  </si>
  <si>
    <t>80121604;</t>
  </si>
  <si>
    <t>Contratar con la Cámara Colombiana del Libro la  expedición de los ISBN que se requieren para las publicaciones del Instituto de Estudios del Ministerio Público en el año 2020</t>
  </si>
  <si>
    <t>10</t>
  </si>
  <si>
    <t>84131500;</t>
  </si>
  <si>
    <t>Lorena Catalina Ramirez Duque</t>
  </si>
  <si>
    <t>e-lcramirez@procuraduria.gov.co</t>
  </si>
  <si>
    <t>Digitalización y Virtualización del IEMP</t>
  </si>
  <si>
    <t xml:space="preserve"> Prestación de servicios profesionales y apoyo a la gestión para la División Administrativa y Financiera</t>
  </si>
  <si>
    <t>cnieto@procuraduria.gov.co</t>
  </si>
  <si>
    <t>César AugustoNieto</t>
  </si>
  <si>
    <t xml:space="preserve">Contratación para realización de capacitación a adolescentes infractores de la ley penal </t>
  </si>
  <si>
    <t>55101500;55101524;</t>
  </si>
  <si>
    <t>80101507;80101502;80101504;</t>
  </si>
  <si>
    <t>86111604;82141500;82121506;82141502;82141505;</t>
  </si>
  <si>
    <t>81112216; 86101601;</t>
  </si>
  <si>
    <t>80101504;80111621;84111600;</t>
  </si>
  <si>
    <t>80101507;86111500;80101500;80101503;</t>
  </si>
  <si>
    <t>80101500;80101504;80101507;80111621;</t>
  </si>
  <si>
    <t>publicaciones impresas</t>
  </si>
  <si>
    <t>Compra de licencias para equipos</t>
  </si>
  <si>
    <t>prestación de servicios profesionales y de apoyo a la gestión para la División de Investigaciones</t>
  </si>
  <si>
    <t>prestación de Servicios profesionales y de apoyo a la gestión para la División de Capacitaciones</t>
  </si>
  <si>
    <t>prestación de Servicios profesionales y apoyo a la gestión para el grupo de trabajo de Normalización y Certificación</t>
  </si>
  <si>
    <t>Suministro de 8 certificados digitales que permitan firmar digitalmente las transacciones del IEMP a través del sistema integrado de información financiera-SIIF</t>
  </si>
  <si>
    <t>Renata Cabrales Rojas</t>
  </si>
  <si>
    <t>rcabrales@procuraduria.gov.co</t>
  </si>
  <si>
    <t xml:space="preserve">Prestación de servicios profesionales para la realización de investigaciones </t>
  </si>
  <si>
    <t xml:space="preserve">prestación de Servicios profesionales y de apoyo a la gestión para el Grupo de Comunicaciones </t>
  </si>
  <si>
    <t xml:space="preserve">prestación de Servicios profesionales y de apoyo a la gestión para el Grupo de Innovación y Transformación </t>
  </si>
  <si>
    <t>Alejandra Fierro</t>
  </si>
  <si>
    <t>afierro@procuraduria.gov.co</t>
  </si>
  <si>
    <t>auditorias de recertificación de gestión de calidad</t>
  </si>
  <si>
    <t>contratar el programa de seguros del Instituto de Estudios del Ministerio Público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</si>
</sst>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name val="Verdana"/>
      <family val="2"/>
    </font>
    <font>
      <u/>
      <sz val="1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 applyNumberFormat="0" applyFill="0" applyBorder="0" applyAlignment="0" applyProtection="0"/>
  </cellStyleXfs>
  <cellXfs count="37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1" fillId="0" borderId="0" xfId="0" applyFont="1" applyProtection="1">
      <protection locked="0"/>
    </xf>
    <xf numFmtId="0" fontId="1" fillId="0" borderId="0" xfId="0" applyFont="1"/>
    <xf numFmtId="0" fontId="2" fillId="3" borderId="0" xfId="7" applyFont="1" applyProtection="1">
      <alignment horizontal="center" vertical="center"/>
    </xf>
    <xf numFmtId="1" fontId="2" fillId="3" borderId="0" xfId="7" applyNumberFormat="1" applyFont="1" applyProtection="1">
      <alignment horizontal="center" vertical="center"/>
      <protection locked="0"/>
    </xf>
    <xf numFmtId="49" fontId="1" fillId="0" borderId="1" xfId="13" applyFont="1" applyFill="1" applyBorder="1" applyProtection="1">
      <alignment horizontal="left" vertical="center"/>
      <protection locked="0"/>
    </xf>
    <xf numFmtId="164" fontId="1" fillId="0" borderId="1" xfId="2" applyFont="1" applyFill="1" applyBorder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49" fontId="1" fillId="0" borderId="1" xfId="13" applyFont="1" applyBorder="1" applyProtection="1">
      <alignment horizontal="left" vertical="center"/>
      <protection locked="0"/>
    </xf>
    <xf numFmtId="164" fontId="1" fillId="0" borderId="1" xfId="2" applyFont="1" applyBorder="1" applyProtection="1">
      <protection locked="0"/>
    </xf>
    <xf numFmtId="49" fontId="1" fillId="0" borderId="0" xfId="13" applyFont="1" applyFill="1" applyProtection="1">
      <alignment horizontal="left" vertical="center"/>
      <protection locked="0"/>
    </xf>
    <xf numFmtId="164" fontId="1" fillId="0" borderId="0" xfId="2" applyFont="1" applyFill="1" applyProtection="1">
      <protection locked="0"/>
    </xf>
    <xf numFmtId="1" fontId="1" fillId="0" borderId="0" xfId="0" applyNumberFormat="1" applyFont="1" applyProtection="1">
      <protection locked="0"/>
    </xf>
    <xf numFmtId="49" fontId="5" fillId="0" borderId="1" xfId="13" applyFont="1" applyFill="1" applyBorder="1" applyAlignment="1" applyProtection="1">
      <alignment horizontal="left" vertical="center" wrapText="1"/>
      <protection locked="0"/>
    </xf>
    <xf numFmtId="49" fontId="1" fillId="0" borderId="1" xfId="13" applyFont="1" applyFill="1" applyBorder="1" applyAlignment="1" applyProtection="1">
      <alignment horizontal="left" vertical="center" wrapText="1"/>
      <protection locked="0"/>
    </xf>
    <xf numFmtId="49" fontId="6" fillId="0" borderId="1" xfId="26" applyNumberFormat="1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 applyProtection="1">
      <alignment horizontal="left" vertical="center" wrapText="1"/>
      <protection locked="0"/>
    </xf>
    <xf numFmtId="49" fontId="5" fillId="0" borderId="1" xfId="13" applyFont="1" applyFill="1" applyBorder="1" applyAlignment="1" applyProtection="1">
      <alignment horizontal="left" vertical="center"/>
      <protection locked="0"/>
    </xf>
    <xf numFmtId="49" fontId="1" fillId="7" borderId="1" xfId="13" applyFont="1" applyFill="1" applyBorder="1" applyProtection="1">
      <alignment horizontal="left" vertical="center"/>
      <protection locked="0"/>
    </xf>
    <xf numFmtId="164" fontId="1" fillId="7" borderId="1" xfId="2" applyFont="1" applyFill="1" applyBorder="1" applyProtection="1">
      <protection locked="0"/>
    </xf>
    <xf numFmtId="49" fontId="6" fillId="7" borderId="1" xfId="26" applyNumberFormat="1" applyFont="1" applyFill="1" applyBorder="1" applyAlignment="1" applyProtection="1">
      <alignment horizontal="left" vertical="center" wrapText="1"/>
      <protection locked="0"/>
    </xf>
    <xf numFmtId="0" fontId="1" fillId="7" borderId="0" xfId="0" applyFont="1" applyFill="1" applyProtection="1">
      <protection locked="0"/>
    </xf>
    <xf numFmtId="0" fontId="1" fillId="7" borderId="0" xfId="0" applyFont="1" applyFill="1"/>
    <xf numFmtId="49" fontId="4" fillId="0" borderId="1" xfId="26" applyNumberFormat="1" applyFill="1" applyBorder="1" applyAlignment="1" applyProtection="1">
      <alignment horizontal="left" vertical="center" wrapText="1"/>
      <protection locked="0"/>
    </xf>
    <xf numFmtId="0" fontId="1" fillId="8" borderId="1" xfId="0" applyFont="1" applyFill="1" applyBorder="1" applyAlignment="1">
      <alignment horizontal="left" vertical="center"/>
    </xf>
    <xf numFmtId="49" fontId="1" fillId="8" borderId="1" xfId="13" applyFont="1" applyFill="1" applyBorder="1" applyProtection="1">
      <alignment horizontal="left" vertical="center"/>
      <protection locked="0"/>
    </xf>
    <xf numFmtId="0" fontId="2" fillId="3" borderId="0" xfId="7" applyFont="1" applyAlignment="1" applyProtection="1">
      <alignment horizontal="center" vertical="center" wrapText="1"/>
    </xf>
    <xf numFmtId="49" fontId="4" fillId="0" borderId="1" xfId="26" applyNumberFormat="1" applyFill="1" applyBorder="1" applyAlignment="1" applyProtection="1">
      <alignment horizontal="left" vertical="center"/>
      <protection locked="0"/>
    </xf>
    <xf numFmtId="49" fontId="1" fillId="8" borderId="1" xfId="13" applyFont="1" applyFill="1" applyBorder="1" applyAlignment="1" applyProtection="1">
      <alignment horizontal="left" vertical="center" wrapText="1"/>
      <protection locked="0"/>
    </xf>
    <xf numFmtId="0" fontId="2" fillId="2" borderId="1" xfId="6" applyFont="1" applyProtection="1">
      <alignment horizontal="left" vertical="center" wrapText="1"/>
    </xf>
    <xf numFmtId="0" fontId="1" fillId="0" borderId="0" xfId="0" applyFont="1" applyProtection="1">
      <protection locked="0"/>
    </xf>
    <xf numFmtId="1" fontId="1" fillId="0" borderId="0" xfId="0" applyNumberFormat="1" applyFont="1" applyProtection="1"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e-lcramirez@procuraduria.gov.co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e-lcramirez@procuraduria.gov.co" TargetMode="External"/><Relationship Id="rId7" Type="http://schemas.openxmlformats.org/officeDocument/2006/relationships/hyperlink" Target="mailto:e-lcramirez@procuraduria.gov.co" TargetMode="External"/><Relationship Id="rId12" Type="http://schemas.openxmlformats.org/officeDocument/2006/relationships/hyperlink" Target="mailto:e-lcramirez@procuraduria.gov.co" TargetMode="External"/><Relationship Id="rId2" Type="http://schemas.openxmlformats.org/officeDocument/2006/relationships/hyperlink" Target="mailto:e-lcramirez@procuraduria.gov.co" TargetMode="External"/><Relationship Id="rId1" Type="http://schemas.openxmlformats.org/officeDocument/2006/relationships/hyperlink" Target="mailto:e-lcramirez@procuraduria.gov.co" TargetMode="External"/><Relationship Id="rId6" Type="http://schemas.openxmlformats.org/officeDocument/2006/relationships/hyperlink" Target="mailto:e-lcramirez@procuraduria.gov.co" TargetMode="External"/><Relationship Id="rId11" Type="http://schemas.openxmlformats.org/officeDocument/2006/relationships/hyperlink" Target="mailto:afierro@procuraduria.gov.co" TargetMode="External"/><Relationship Id="rId5" Type="http://schemas.openxmlformats.org/officeDocument/2006/relationships/hyperlink" Target="mailto:rcabrales@procuraduria.gov.co" TargetMode="External"/><Relationship Id="rId10" Type="http://schemas.openxmlformats.org/officeDocument/2006/relationships/hyperlink" Target="mailto:rcabrales@procuraduria.gov.co" TargetMode="External"/><Relationship Id="rId4" Type="http://schemas.openxmlformats.org/officeDocument/2006/relationships/hyperlink" Target="mailto:e-lcramirez@procuraduria.gov.co" TargetMode="External"/><Relationship Id="rId9" Type="http://schemas.openxmlformats.org/officeDocument/2006/relationships/hyperlink" Target="mailto:cnieto@procuradur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3"/>
  <sheetViews>
    <sheetView tabSelected="1" zoomScale="80" zoomScaleNormal="80" workbookViewId="0">
      <selection activeCell="A6" sqref="A6"/>
    </sheetView>
  </sheetViews>
  <sheetFormatPr baseColWidth="10" defaultColWidth="9.140625" defaultRowHeight="12.75" x14ac:dyDescent="0.2"/>
  <cols>
    <col min="1" max="1" width="48.28515625" style="4" customWidth="1"/>
    <col min="2" max="2" width="255.7109375" style="4" customWidth="1"/>
    <col min="3" max="3" width="60" style="4" customWidth="1"/>
    <col min="4" max="4" width="53.85546875" style="4" customWidth="1"/>
    <col min="5" max="5" width="34.7109375" style="4" customWidth="1"/>
    <col min="6" max="6" width="56" style="4" customWidth="1"/>
    <col min="7" max="7" width="26.42578125" style="4" customWidth="1"/>
    <col min="8" max="8" width="25.42578125" style="4" customWidth="1"/>
    <col min="9" max="9" width="23" style="16" customWidth="1"/>
    <col min="10" max="10" width="39.42578125" style="16" customWidth="1"/>
    <col min="11" max="11" width="35.7109375" style="4" customWidth="1"/>
    <col min="12" max="12" width="43" style="4" customWidth="1"/>
    <col min="13" max="13" width="40.28515625" style="4" customWidth="1"/>
    <col min="14" max="14" width="11.85546875" style="4" customWidth="1"/>
    <col min="15" max="15" width="28.7109375" style="4" customWidth="1"/>
    <col min="16" max="16" width="28.28515625" style="4" customWidth="1"/>
    <col min="17" max="17" width="38.5703125" style="4" customWidth="1"/>
    <col min="18" max="18" width="9.140625" style="4" customWidth="1"/>
    <col min="19" max="16384" width="9.140625" style="5"/>
  </cols>
  <sheetData>
    <row r="1" spans="1:18" x14ac:dyDescent="0.2">
      <c r="A1" s="34" t="s">
        <v>107776</v>
      </c>
      <c r="B1" s="35"/>
      <c r="C1" s="35"/>
      <c r="D1" s="35"/>
      <c r="E1" s="35"/>
      <c r="F1" s="35"/>
      <c r="G1" s="35"/>
      <c r="H1" s="35"/>
      <c r="I1" s="36"/>
      <c r="J1" s="36"/>
      <c r="K1" s="35"/>
      <c r="L1" s="35"/>
      <c r="M1" s="35"/>
      <c r="N1" s="35"/>
      <c r="O1" s="35"/>
      <c r="P1" s="35"/>
      <c r="Q1" s="35"/>
    </row>
    <row r="2" spans="1:18" x14ac:dyDescent="0.2">
      <c r="A2" s="35"/>
      <c r="B2" s="35"/>
      <c r="C2" s="35"/>
      <c r="D2" s="35"/>
      <c r="E2" s="35"/>
      <c r="F2" s="35"/>
      <c r="G2" s="35"/>
      <c r="H2" s="35"/>
      <c r="I2" s="36"/>
      <c r="J2" s="36"/>
      <c r="K2" s="35"/>
      <c r="L2" s="35"/>
      <c r="M2" s="35"/>
      <c r="N2" s="35"/>
      <c r="O2" s="35"/>
      <c r="P2" s="35"/>
      <c r="Q2" s="35"/>
    </row>
    <row r="3" spans="1:18" x14ac:dyDescent="0.2">
      <c r="A3" s="35"/>
      <c r="B3" s="35"/>
      <c r="C3" s="35"/>
      <c r="D3" s="35"/>
      <c r="E3" s="35"/>
      <c r="F3" s="35"/>
      <c r="G3" s="35"/>
      <c r="H3" s="35"/>
      <c r="I3" s="36"/>
      <c r="J3" s="36"/>
      <c r="K3" s="35"/>
      <c r="L3" s="35"/>
      <c r="M3" s="35"/>
      <c r="N3" s="35"/>
      <c r="O3" s="35"/>
      <c r="P3" s="35"/>
      <c r="Q3" s="35"/>
    </row>
    <row r="4" spans="1:18" ht="25.5" x14ac:dyDescent="0.2">
      <c r="A4" s="6" t="s">
        <v>107777</v>
      </c>
      <c r="B4" s="6" t="s">
        <v>107778</v>
      </c>
      <c r="C4" s="6" t="s">
        <v>107779</v>
      </c>
      <c r="D4" s="31" t="s">
        <v>107780</v>
      </c>
      <c r="E4" s="31" t="s">
        <v>107781</v>
      </c>
      <c r="F4" s="31" t="s">
        <v>5</v>
      </c>
      <c r="G4" s="6" t="s">
        <v>4</v>
      </c>
      <c r="H4" s="6" t="s">
        <v>39</v>
      </c>
      <c r="I4" s="7" t="s">
        <v>107782</v>
      </c>
      <c r="J4" s="7" t="s">
        <v>107783</v>
      </c>
      <c r="K4" s="6" t="s">
        <v>206</v>
      </c>
      <c r="L4" s="6" t="s">
        <v>94</v>
      </c>
      <c r="M4" s="6" t="s">
        <v>107784</v>
      </c>
      <c r="N4" s="6" t="s">
        <v>3</v>
      </c>
      <c r="O4" s="6" t="s">
        <v>107785</v>
      </c>
      <c r="P4" s="6" t="s">
        <v>107786</v>
      </c>
      <c r="Q4" s="6" t="s">
        <v>107787</v>
      </c>
    </row>
    <row r="5" spans="1:18" s="27" customFormat="1" ht="24.75" customHeight="1" x14ac:dyDescent="0.2">
      <c r="A5" s="30" t="s">
        <v>107813</v>
      </c>
      <c r="B5" s="33" t="s">
        <v>107842</v>
      </c>
      <c r="C5" s="23" t="s">
        <v>217</v>
      </c>
      <c r="D5" s="23" t="s">
        <v>217</v>
      </c>
      <c r="E5" s="23" t="s">
        <v>217</v>
      </c>
      <c r="F5" s="23" t="s">
        <v>217</v>
      </c>
      <c r="G5" s="23" t="s">
        <v>133</v>
      </c>
      <c r="H5" s="23" t="s">
        <v>217</v>
      </c>
      <c r="I5" s="24">
        <v>8000000</v>
      </c>
      <c r="J5" s="24">
        <v>8000000</v>
      </c>
      <c r="K5" s="23" t="s">
        <v>211</v>
      </c>
      <c r="L5" s="23" t="s">
        <v>211</v>
      </c>
      <c r="M5" s="23" t="s">
        <v>107791</v>
      </c>
      <c r="N5" s="23" t="s">
        <v>8</v>
      </c>
      <c r="O5" s="23" t="s">
        <v>107814</v>
      </c>
      <c r="P5" s="23" t="s">
        <v>107792</v>
      </c>
      <c r="Q5" s="25" t="s">
        <v>107815</v>
      </c>
      <c r="R5" s="26"/>
    </row>
    <row r="6" spans="1:18" s="11" customFormat="1" ht="22.5" customHeight="1" x14ac:dyDescent="0.2">
      <c r="A6" s="18" t="s">
        <v>107824</v>
      </c>
      <c r="B6" s="17" t="s">
        <v>107816</v>
      </c>
      <c r="C6" s="8" t="s">
        <v>107793</v>
      </c>
      <c r="D6" s="8" t="s">
        <v>107793</v>
      </c>
      <c r="E6" s="8" t="s">
        <v>107812</v>
      </c>
      <c r="F6" s="8" t="s">
        <v>107812</v>
      </c>
      <c r="G6" s="8" t="s">
        <v>133</v>
      </c>
      <c r="H6" s="8" t="s">
        <v>217</v>
      </c>
      <c r="I6" s="9">
        <v>15000000</v>
      </c>
      <c r="J6" s="9">
        <v>15000000</v>
      </c>
      <c r="K6" s="8" t="s">
        <v>211</v>
      </c>
      <c r="L6" s="8" t="s">
        <v>211</v>
      </c>
      <c r="M6" s="8" t="s">
        <v>107791</v>
      </c>
      <c r="N6" s="8" t="s">
        <v>8</v>
      </c>
      <c r="O6" s="8" t="s">
        <v>107834</v>
      </c>
      <c r="P6" s="8" t="s">
        <v>107792</v>
      </c>
      <c r="Q6" s="28" t="s">
        <v>107835</v>
      </c>
      <c r="R6" s="10"/>
    </row>
    <row r="7" spans="1:18" s="11" customFormat="1" ht="22.5" customHeight="1" x14ac:dyDescent="0.2">
      <c r="A7" s="17" t="s">
        <v>107825</v>
      </c>
      <c r="B7" s="17" t="s">
        <v>107841</v>
      </c>
      <c r="C7" s="8" t="s">
        <v>107793</v>
      </c>
      <c r="D7" s="8" t="s">
        <v>107793</v>
      </c>
      <c r="E7" s="8" t="s">
        <v>107789</v>
      </c>
      <c r="F7" s="8" t="s">
        <v>107789</v>
      </c>
      <c r="G7" s="8" t="s">
        <v>133</v>
      </c>
      <c r="H7" s="8" t="s">
        <v>217</v>
      </c>
      <c r="I7" s="9">
        <v>8500000</v>
      </c>
      <c r="J7" s="9">
        <v>8500000</v>
      </c>
      <c r="K7" s="8" t="s">
        <v>211</v>
      </c>
      <c r="L7" s="8" t="s">
        <v>211</v>
      </c>
      <c r="M7" s="8" t="s">
        <v>107791</v>
      </c>
      <c r="N7" s="8" t="s">
        <v>8</v>
      </c>
      <c r="O7" s="8" t="s">
        <v>107814</v>
      </c>
      <c r="P7" s="8" t="s">
        <v>107792</v>
      </c>
      <c r="Q7" s="19" t="s">
        <v>107815</v>
      </c>
      <c r="R7" s="10"/>
    </row>
    <row r="8" spans="1:18" s="11" customFormat="1" ht="17.25" customHeight="1" x14ac:dyDescent="0.2">
      <c r="A8" s="8" t="s">
        <v>107821</v>
      </c>
      <c r="B8" s="29" t="s">
        <v>107828</v>
      </c>
      <c r="C8" s="8" t="s">
        <v>107790</v>
      </c>
      <c r="D8" s="8" t="s">
        <v>107790</v>
      </c>
      <c r="E8" s="8" t="s">
        <v>107789</v>
      </c>
      <c r="F8" s="8" t="s">
        <v>107789</v>
      </c>
      <c r="G8" s="8" t="s">
        <v>133</v>
      </c>
      <c r="H8" s="8" t="s">
        <v>217</v>
      </c>
      <c r="I8" s="9">
        <v>69000000</v>
      </c>
      <c r="J8" s="9">
        <v>69000000</v>
      </c>
      <c r="K8" s="8" t="s">
        <v>211</v>
      </c>
      <c r="L8" s="8" t="s">
        <v>211</v>
      </c>
      <c r="M8" s="8" t="s">
        <v>107791</v>
      </c>
      <c r="N8" s="8" t="s">
        <v>8</v>
      </c>
      <c r="O8" s="8" t="s">
        <v>107794</v>
      </c>
      <c r="P8" s="8" t="s">
        <v>107792</v>
      </c>
      <c r="Q8" s="8" t="s">
        <v>107795</v>
      </c>
      <c r="R8" s="10"/>
    </row>
    <row r="9" spans="1:18" s="11" customFormat="1" ht="23.25" customHeight="1" x14ac:dyDescent="0.2">
      <c r="A9" s="8" t="s">
        <v>107803</v>
      </c>
      <c r="B9" s="30" t="s">
        <v>107829</v>
      </c>
      <c r="C9" s="8" t="s">
        <v>107788</v>
      </c>
      <c r="D9" s="8" t="s">
        <v>107788</v>
      </c>
      <c r="E9" s="8" t="s">
        <v>107799</v>
      </c>
      <c r="F9" s="8" t="s">
        <v>107799</v>
      </c>
      <c r="G9" s="8" t="s">
        <v>133</v>
      </c>
      <c r="H9" s="8" t="s">
        <v>217</v>
      </c>
      <c r="I9" s="9">
        <v>4000000</v>
      </c>
      <c r="J9" s="9">
        <v>4000000</v>
      </c>
      <c r="K9" s="8" t="s">
        <v>211</v>
      </c>
      <c r="L9" s="8" t="s">
        <v>211</v>
      </c>
      <c r="M9" s="8" t="s">
        <v>107791</v>
      </c>
      <c r="N9" s="8" t="s">
        <v>8</v>
      </c>
      <c r="O9" s="8" t="s">
        <v>107814</v>
      </c>
      <c r="P9" s="8" t="s">
        <v>107792</v>
      </c>
      <c r="Q9" s="19" t="s">
        <v>107815</v>
      </c>
      <c r="R9" s="10"/>
    </row>
    <row r="10" spans="1:18" s="11" customFormat="1" ht="19.5" customHeight="1" x14ac:dyDescent="0.2">
      <c r="A10" s="8" t="s">
        <v>107810</v>
      </c>
      <c r="B10" s="8" t="s">
        <v>107811</v>
      </c>
      <c r="C10" s="8" t="s">
        <v>107788</v>
      </c>
      <c r="D10" s="8" t="s">
        <v>107788</v>
      </c>
      <c r="E10" s="8" t="s">
        <v>107799</v>
      </c>
      <c r="F10" s="8" t="s">
        <v>107799</v>
      </c>
      <c r="G10" s="8" t="s">
        <v>133</v>
      </c>
      <c r="H10" s="8" t="s">
        <v>217</v>
      </c>
      <c r="I10" s="9">
        <v>1000000</v>
      </c>
      <c r="J10" s="9">
        <v>1000000</v>
      </c>
      <c r="K10" s="8" t="s">
        <v>211</v>
      </c>
      <c r="L10" s="8" t="s">
        <v>211</v>
      </c>
      <c r="M10" s="8" t="s">
        <v>107791</v>
      </c>
      <c r="N10" s="8" t="s">
        <v>8</v>
      </c>
      <c r="O10" s="8" t="s">
        <v>107794</v>
      </c>
      <c r="P10" s="8" t="s">
        <v>107792</v>
      </c>
      <c r="Q10" s="8" t="s">
        <v>107795</v>
      </c>
      <c r="R10" s="10"/>
    </row>
    <row r="11" spans="1:18" s="11" customFormat="1" ht="22.5" customHeight="1" x14ac:dyDescent="0.2">
      <c r="A11" s="8" t="s">
        <v>107802</v>
      </c>
      <c r="B11" s="8" t="s">
        <v>107833</v>
      </c>
      <c r="C11" s="8" t="s">
        <v>107790</v>
      </c>
      <c r="D11" s="8" t="s">
        <v>107790</v>
      </c>
      <c r="E11" s="8" t="s">
        <v>107788</v>
      </c>
      <c r="F11" s="8" t="s">
        <v>107788</v>
      </c>
      <c r="G11" s="8" t="s">
        <v>72</v>
      </c>
      <c r="H11" s="8" t="s">
        <v>217</v>
      </c>
      <c r="I11" s="9">
        <v>1200000</v>
      </c>
      <c r="J11" s="9">
        <v>1200000</v>
      </c>
      <c r="K11" s="8" t="s">
        <v>211</v>
      </c>
      <c r="L11" s="8" t="s">
        <v>211</v>
      </c>
      <c r="M11" s="8" t="s">
        <v>107791</v>
      </c>
      <c r="N11" s="8" t="s">
        <v>8</v>
      </c>
      <c r="O11" s="8" t="s">
        <v>107814</v>
      </c>
      <c r="P11" s="8" t="s">
        <v>107792</v>
      </c>
      <c r="Q11" s="19" t="s">
        <v>107815</v>
      </c>
      <c r="R11" s="10"/>
    </row>
    <row r="12" spans="1:18" s="11" customFormat="1" ht="23.25" customHeight="1" x14ac:dyDescent="0.2">
      <c r="A12" s="8" t="s">
        <v>107808</v>
      </c>
      <c r="B12" s="30" t="s">
        <v>107809</v>
      </c>
      <c r="C12" s="8" t="s">
        <v>107799</v>
      </c>
      <c r="D12" s="8" t="s">
        <v>107799</v>
      </c>
      <c r="E12" s="8" t="s">
        <v>107798</v>
      </c>
      <c r="F12" s="8" t="s">
        <v>107798</v>
      </c>
      <c r="G12" s="8" t="s">
        <v>133</v>
      </c>
      <c r="H12" s="8" t="s">
        <v>217</v>
      </c>
      <c r="I12" s="9">
        <v>2000000</v>
      </c>
      <c r="J12" s="9">
        <v>2000000</v>
      </c>
      <c r="K12" s="8" t="s">
        <v>211</v>
      </c>
      <c r="L12" s="8" t="s">
        <v>211</v>
      </c>
      <c r="M12" s="8" t="s">
        <v>107791</v>
      </c>
      <c r="N12" s="8" t="s">
        <v>8</v>
      </c>
      <c r="O12" s="8" t="s">
        <v>107814</v>
      </c>
      <c r="P12" s="8" t="s">
        <v>107792</v>
      </c>
      <c r="Q12" s="19" t="s">
        <v>107815</v>
      </c>
      <c r="R12" s="10"/>
    </row>
    <row r="13" spans="1:18" s="11" customFormat="1" ht="24" customHeight="1" x14ac:dyDescent="0.2">
      <c r="A13" s="8" t="s">
        <v>107796</v>
      </c>
      <c r="B13" s="30" t="s">
        <v>107797</v>
      </c>
      <c r="C13" s="8" t="s">
        <v>107799</v>
      </c>
      <c r="D13" s="8" t="s">
        <v>107799</v>
      </c>
      <c r="E13" s="8" t="s">
        <v>107798</v>
      </c>
      <c r="F13" s="8" t="s">
        <v>107798</v>
      </c>
      <c r="G13" s="8" t="s">
        <v>140</v>
      </c>
      <c r="H13" s="8" t="s">
        <v>217</v>
      </c>
      <c r="I13" s="9">
        <v>15000000</v>
      </c>
      <c r="J13" s="9">
        <v>15000000</v>
      </c>
      <c r="K13" s="8" t="s">
        <v>211</v>
      </c>
      <c r="L13" s="8" t="s">
        <v>211</v>
      </c>
      <c r="M13" s="8" t="s">
        <v>107791</v>
      </c>
      <c r="N13" s="8" t="s">
        <v>8</v>
      </c>
      <c r="O13" s="8" t="s">
        <v>107814</v>
      </c>
      <c r="P13" s="8" t="s">
        <v>107792</v>
      </c>
      <c r="Q13" s="19" t="s">
        <v>107815</v>
      </c>
      <c r="R13" s="10"/>
    </row>
    <row r="14" spans="1:18" s="11" customFormat="1" ht="23.25" customHeight="1" x14ac:dyDescent="0.2">
      <c r="A14" s="8" t="s">
        <v>107800</v>
      </c>
      <c r="B14" s="30" t="s">
        <v>107801</v>
      </c>
      <c r="C14" s="8" t="s">
        <v>107799</v>
      </c>
      <c r="D14" s="8" t="s">
        <v>107799</v>
      </c>
      <c r="E14" s="8" t="s">
        <v>107798</v>
      </c>
      <c r="F14" s="8" t="s">
        <v>107798</v>
      </c>
      <c r="G14" s="8" t="s">
        <v>140</v>
      </c>
      <c r="H14" s="8" t="s">
        <v>217</v>
      </c>
      <c r="I14" s="9">
        <v>20400000</v>
      </c>
      <c r="J14" s="9">
        <v>20400000</v>
      </c>
      <c r="K14" s="8" t="s">
        <v>211</v>
      </c>
      <c r="L14" s="8" t="s">
        <v>211</v>
      </c>
      <c r="M14" s="8" t="s">
        <v>107791</v>
      </c>
      <c r="N14" s="8" t="s">
        <v>8</v>
      </c>
      <c r="O14" s="8" t="s">
        <v>107814</v>
      </c>
      <c r="P14" s="8" t="s">
        <v>107792</v>
      </c>
      <c r="Q14" s="19" t="s">
        <v>107815</v>
      </c>
      <c r="R14" s="10"/>
    </row>
    <row r="15" spans="1:18" s="11" customFormat="1" ht="32.25" customHeight="1" x14ac:dyDescent="0.2">
      <c r="A15" s="17" t="s">
        <v>107826</v>
      </c>
      <c r="B15" s="21" t="s">
        <v>107820</v>
      </c>
      <c r="C15" s="12" t="s">
        <v>107799</v>
      </c>
      <c r="D15" s="12" t="s">
        <v>107799</v>
      </c>
      <c r="E15" s="12" t="s">
        <v>107788</v>
      </c>
      <c r="F15" s="12" t="s">
        <v>107788</v>
      </c>
      <c r="G15" s="12" t="s">
        <v>133</v>
      </c>
      <c r="H15" s="12" t="s">
        <v>217</v>
      </c>
      <c r="I15" s="13">
        <v>100000000</v>
      </c>
      <c r="J15" s="13">
        <v>100000000</v>
      </c>
      <c r="K15" s="12" t="s">
        <v>211</v>
      </c>
      <c r="L15" s="12" t="s">
        <v>211</v>
      </c>
      <c r="M15" s="12" t="s">
        <v>107791</v>
      </c>
      <c r="N15" s="12" t="s">
        <v>8</v>
      </c>
      <c r="O15" s="17" t="s">
        <v>107819</v>
      </c>
      <c r="P15" s="22" t="s">
        <v>107792</v>
      </c>
      <c r="Q15" s="19" t="s">
        <v>107818</v>
      </c>
      <c r="R15" s="10"/>
    </row>
    <row r="16" spans="1:18" s="11" customFormat="1" ht="31.5" customHeight="1" x14ac:dyDescent="0.2">
      <c r="A16" s="17" t="s">
        <v>107826</v>
      </c>
      <c r="B16" s="17" t="s">
        <v>107837</v>
      </c>
      <c r="C16" s="8" t="s">
        <v>107790</v>
      </c>
      <c r="D16" s="8" t="s">
        <v>107790</v>
      </c>
      <c r="E16" s="8" t="s">
        <v>107789</v>
      </c>
      <c r="F16" s="8" t="s">
        <v>107789</v>
      </c>
      <c r="G16" s="8" t="s">
        <v>133</v>
      </c>
      <c r="H16" s="8" t="s">
        <v>217</v>
      </c>
      <c r="I16" s="9">
        <v>161600000</v>
      </c>
      <c r="J16" s="9">
        <v>161600000</v>
      </c>
      <c r="K16" s="8" t="s">
        <v>211</v>
      </c>
      <c r="L16" s="8" t="s">
        <v>211</v>
      </c>
      <c r="M16" s="8" t="s">
        <v>107791</v>
      </c>
      <c r="N16" s="8" t="s">
        <v>8</v>
      </c>
      <c r="O16" s="8" t="s">
        <v>107834</v>
      </c>
      <c r="P16" s="8" t="s">
        <v>107792</v>
      </c>
      <c r="Q16" s="32" t="s">
        <v>107835</v>
      </c>
      <c r="R16" s="10"/>
    </row>
    <row r="17" spans="1:18" s="11" customFormat="1" ht="31.5" customHeight="1" x14ac:dyDescent="0.2">
      <c r="A17" s="17" t="s">
        <v>107826</v>
      </c>
      <c r="B17" s="17" t="s">
        <v>107838</v>
      </c>
      <c r="C17" s="8" t="s">
        <v>107790</v>
      </c>
      <c r="D17" s="8" t="s">
        <v>107790</v>
      </c>
      <c r="E17" s="8" t="s">
        <v>107789</v>
      </c>
      <c r="F17" s="8" t="s">
        <v>107789</v>
      </c>
      <c r="G17" s="8" t="s">
        <v>133</v>
      </c>
      <c r="H17" s="8" t="s">
        <v>217</v>
      </c>
      <c r="I17" s="9">
        <v>89200000</v>
      </c>
      <c r="J17" s="9">
        <v>89200000</v>
      </c>
      <c r="K17" s="8" t="s">
        <v>211</v>
      </c>
      <c r="L17" s="8" t="s">
        <v>211</v>
      </c>
      <c r="M17" s="8" t="s">
        <v>107791</v>
      </c>
      <c r="N17" s="8" t="s">
        <v>8</v>
      </c>
      <c r="O17" s="8" t="s">
        <v>107839</v>
      </c>
      <c r="P17" s="8" t="s">
        <v>107792</v>
      </c>
      <c r="Q17" s="32" t="s">
        <v>107840</v>
      </c>
      <c r="R17" s="10"/>
    </row>
    <row r="18" spans="1:18" s="11" customFormat="1" ht="26.25" customHeight="1" x14ac:dyDescent="0.2">
      <c r="A18" s="17" t="s">
        <v>107826</v>
      </c>
      <c r="B18" s="17" t="s">
        <v>107831</v>
      </c>
      <c r="C18" s="8" t="s">
        <v>107790</v>
      </c>
      <c r="D18" s="8" t="s">
        <v>107790</v>
      </c>
      <c r="E18" s="8" t="s">
        <v>107789</v>
      </c>
      <c r="F18" s="8" t="s">
        <v>107789</v>
      </c>
      <c r="G18" s="8" t="s">
        <v>133</v>
      </c>
      <c r="H18" s="8" t="s">
        <v>217</v>
      </c>
      <c r="I18" s="9">
        <v>290199368</v>
      </c>
      <c r="J18" s="9">
        <v>290199368</v>
      </c>
      <c r="K18" s="8" t="s">
        <v>211</v>
      </c>
      <c r="L18" s="8" t="s">
        <v>211</v>
      </c>
      <c r="M18" s="8" t="s">
        <v>107791</v>
      </c>
      <c r="N18" s="8" t="s">
        <v>8</v>
      </c>
      <c r="O18" s="8" t="s">
        <v>107804</v>
      </c>
      <c r="P18" s="8" t="s">
        <v>107792</v>
      </c>
      <c r="Q18" s="8" t="s">
        <v>107805</v>
      </c>
      <c r="R18" s="10"/>
    </row>
    <row r="19" spans="1:18" s="11" customFormat="1" ht="32.25" customHeight="1" x14ac:dyDescent="0.2">
      <c r="A19" s="17" t="s">
        <v>107822</v>
      </c>
      <c r="B19" s="17" t="s">
        <v>107836</v>
      </c>
      <c r="C19" s="8" t="s">
        <v>107790</v>
      </c>
      <c r="D19" s="8" t="s">
        <v>107790</v>
      </c>
      <c r="E19" s="8" t="s">
        <v>107789</v>
      </c>
      <c r="F19" s="8" t="s">
        <v>107789</v>
      </c>
      <c r="G19" s="8" t="s">
        <v>133</v>
      </c>
      <c r="H19" s="8" t="s">
        <v>217</v>
      </c>
      <c r="I19" s="9">
        <v>250000000</v>
      </c>
      <c r="J19" s="9">
        <v>250000000</v>
      </c>
      <c r="K19" s="8" t="s">
        <v>211</v>
      </c>
      <c r="L19" s="8" t="s">
        <v>211</v>
      </c>
      <c r="M19" s="8" t="s">
        <v>107791</v>
      </c>
      <c r="N19" s="8" t="s">
        <v>8</v>
      </c>
      <c r="O19" s="8" t="s">
        <v>107794</v>
      </c>
      <c r="P19" s="8" t="s">
        <v>107792</v>
      </c>
      <c r="Q19" s="8" t="s">
        <v>107795</v>
      </c>
      <c r="R19" s="10"/>
    </row>
    <row r="20" spans="1:18" s="11" customFormat="1" ht="31.5" customHeight="1" x14ac:dyDescent="0.2">
      <c r="A20" s="17" t="s">
        <v>107823</v>
      </c>
      <c r="B20" s="17" t="s">
        <v>107830</v>
      </c>
      <c r="C20" s="8" t="s">
        <v>107790</v>
      </c>
      <c r="D20" s="8" t="s">
        <v>107790</v>
      </c>
      <c r="E20" s="8" t="s">
        <v>107789</v>
      </c>
      <c r="F20" s="8" t="s">
        <v>107789</v>
      </c>
      <c r="G20" s="8" t="s">
        <v>133</v>
      </c>
      <c r="H20" s="8" t="s">
        <v>217</v>
      </c>
      <c r="I20" s="9">
        <v>184000000</v>
      </c>
      <c r="J20" s="9">
        <v>184000000</v>
      </c>
      <c r="K20" s="8" t="s">
        <v>211</v>
      </c>
      <c r="L20" s="8" t="s">
        <v>211</v>
      </c>
      <c r="M20" s="8" t="s">
        <v>107791</v>
      </c>
      <c r="N20" s="8" t="s">
        <v>8</v>
      </c>
      <c r="O20" s="8" t="s">
        <v>107794</v>
      </c>
      <c r="P20" s="8" t="s">
        <v>107792</v>
      </c>
      <c r="Q20" s="8" t="s">
        <v>107795</v>
      </c>
      <c r="R20" s="10"/>
    </row>
    <row r="21" spans="1:18" s="11" customFormat="1" ht="33" customHeight="1" x14ac:dyDescent="0.2">
      <c r="A21" s="17" t="s">
        <v>107825</v>
      </c>
      <c r="B21" s="17" t="s">
        <v>107817</v>
      </c>
      <c r="C21" s="8" t="s">
        <v>107790</v>
      </c>
      <c r="D21" s="8" t="s">
        <v>107790</v>
      </c>
      <c r="E21" s="8" t="s">
        <v>107789</v>
      </c>
      <c r="F21" s="8" t="s">
        <v>107789</v>
      </c>
      <c r="G21" s="8" t="s">
        <v>133</v>
      </c>
      <c r="H21" s="8" t="s">
        <v>217</v>
      </c>
      <c r="I21" s="9">
        <v>249000000</v>
      </c>
      <c r="J21" s="9">
        <v>249000000</v>
      </c>
      <c r="K21" s="8" t="s">
        <v>211</v>
      </c>
      <c r="L21" s="8" t="s">
        <v>211</v>
      </c>
      <c r="M21" s="8" t="s">
        <v>107791</v>
      </c>
      <c r="N21" s="8" t="s">
        <v>8</v>
      </c>
      <c r="O21" s="8" t="s">
        <v>107814</v>
      </c>
      <c r="P21" s="8" t="s">
        <v>107792</v>
      </c>
      <c r="Q21" s="19" t="s">
        <v>107815</v>
      </c>
      <c r="R21" s="10"/>
    </row>
    <row r="22" spans="1:18" s="11" customFormat="1" ht="24" customHeight="1" x14ac:dyDescent="0.2">
      <c r="A22" s="20" t="s">
        <v>107827</v>
      </c>
      <c r="B22" s="20" t="s">
        <v>107832</v>
      </c>
      <c r="C22" s="8" t="s">
        <v>107790</v>
      </c>
      <c r="D22" s="8" t="s">
        <v>107790</v>
      </c>
      <c r="E22" s="8" t="s">
        <v>107789</v>
      </c>
      <c r="F22" s="8" t="s">
        <v>107789</v>
      </c>
      <c r="G22" s="8" t="s">
        <v>133</v>
      </c>
      <c r="H22" s="8" t="s">
        <v>217</v>
      </c>
      <c r="I22" s="9">
        <v>213000000</v>
      </c>
      <c r="J22" s="9">
        <v>213000000</v>
      </c>
      <c r="K22" s="8" t="s">
        <v>211</v>
      </c>
      <c r="L22" s="8" t="s">
        <v>211</v>
      </c>
      <c r="M22" s="8" t="s">
        <v>107791</v>
      </c>
      <c r="N22" s="8" t="s">
        <v>8</v>
      </c>
      <c r="O22" s="8" t="s">
        <v>107806</v>
      </c>
      <c r="P22" s="8" t="s">
        <v>107792</v>
      </c>
      <c r="Q22" s="8" t="s">
        <v>107807</v>
      </c>
      <c r="R22" s="10"/>
    </row>
    <row r="23" spans="1:18" s="11" customFormat="1" x14ac:dyDescent="0.2">
      <c r="A23" s="14"/>
      <c r="B23" s="14"/>
      <c r="C23" s="14"/>
      <c r="D23" s="14"/>
      <c r="E23" s="14"/>
      <c r="F23" s="14"/>
      <c r="G23" s="14"/>
      <c r="H23" s="14"/>
      <c r="I23" s="15">
        <f>SUM(I8:I22)</f>
        <v>1649599368</v>
      </c>
      <c r="J23" s="15">
        <f>SUM(J8:J22)</f>
        <v>1649599368</v>
      </c>
      <c r="K23" s="14"/>
      <c r="L23" s="14"/>
      <c r="M23" s="14"/>
      <c r="N23" s="14"/>
      <c r="O23" s="14"/>
      <c r="P23" s="14"/>
      <c r="Q23" s="14"/>
      <c r="R23" s="10"/>
    </row>
  </sheetData>
  <mergeCells count="1">
    <mergeCell ref="A1:Q3"/>
  </mergeCells>
  <hyperlinks>
    <hyperlink ref="Q14" r:id="rId1" xr:uid="{00000000-0004-0000-0000-000001000000}"/>
    <hyperlink ref="Q11" r:id="rId2" xr:uid="{00000000-0004-0000-0000-000002000000}"/>
    <hyperlink ref="Q9" r:id="rId3" xr:uid="{00000000-0004-0000-0000-000004000000}"/>
    <hyperlink ref="Q5" r:id="rId4" xr:uid="{00000000-0004-0000-0000-000006000000}"/>
    <hyperlink ref="Q6" r:id="rId5" xr:uid="{00000000-0004-0000-0000-000007000000}"/>
    <hyperlink ref="Q12" r:id="rId6" xr:uid="{00000000-0004-0000-0000-000008000000}"/>
    <hyperlink ref="Q21" r:id="rId7" xr:uid="{00000000-0004-0000-0000-000009000000}"/>
    <hyperlink ref="Q13" r:id="rId8" xr:uid="{00000000-0004-0000-0000-00000A000000}"/>
    <hyperlink ref="Q15" r:id="rId9" xr:uid="{00000000-0004-0000-0000-00000B000000}"/>
    <hyperlink ref="Q16" r:id="rId10" xr:uid="{42CA5383-1B73-498D-8C08-34927DC69AE6}"/>
    <hyperlink ref="Q17" r:id="rId11" xr:uid="{3C00B95A-8CF8-4558-9B20-135EF31D184F}"/>
    <hyperlink ref="Q7" r:id="rId12" xr:uid="{C786E211-B5B1-41FA-8F94-082DD05C72EE}"/>
  </hyperlinks>
  <pageMargins left="0.75" right="0.75" top="1" bottom="1" header="0.5" footer="0.5"/>
  <pageSetup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G11" sqref="A11:XFD1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</dc:creator>
  <cp:keywords/>
  <dc:description/>
  <cp:lastModifiedBy>lorena ramirez duque</cp:lastModifiedBy>
  <dcterms:created xsi:type="dcterms:W3CDTF">2020-09-04T01:05:02Z</dcterms:created>
  <dcterms:modified xsi:type="dcterms:W3CDTF">2021-01-14T19:44:12Z</dcterms:modified>
  <cp:category/>
  <cp:contentStatus/>
</cp:coreProperties>
</file>